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 СЕТЕВЫЕ ОРГАНИЗАЦИИ\_Договор ПОТЕРЬ_форма для заключения\2025 год_типовая форма\"/>
    </mc:Choice>
  </mc:AlternateContent>
  <xr:revisionPtr revIDLastSave="0" documentId="13_ncr:1_{10BFF766-0E64-4FA8-8F10-1ECC9E29B44F}" xr6:coauthVersionLast="36" xr6:coauthVersionMax="36" xr10:uidLastSave="{00000000-0000-0000-0000-000000000000}"/>
  <bookViews>
    <workbookView xWindow="360" yWindow="270" windowWidth="18795" windowHeight="11760" xr2:uid="{00000000-000D-0000-FFFF-FFFF00000000}"/>
  </bookViews>
  <sheets>
    <sheet name="Сводный акт " sheetId="1" r:id="rId1"/>
  </sheets>
  <definedNames>
    <definedName name="_Toc247311311" localSheetId="0">'Сводный акт '!$A$151</definedName>
    <definedName name="Bands.0.FooterBand">#N/A</definedName>
    <definedName name="Bands.0.HeaderBand">#N/A</definedName>
    <definedName name="Bands.0.TitleBand">#N/A</definedName>
    <definedName name="Bands.1.DetailBand">#N/A</definedName>
    <definedName name="Bands.1.FooterBand">#N/A</definedName>
    <definedName name="FixedCols1">#N/A</definedName>
    <definedName name="FixedRows1">#N/A</definedName>
    <definedName name="InvisibleColumns">#N/A</definedName>
    <definedName name="_xlnm.Print_Area" localSheetId="0">'Сводный акт '!$A$1:$K$155</definedName>
  </definedNames>
  <calcPr calcId="191029"/>
</workbook>
</file>

<file path=xl/calcChain.xml><?xml version="1.0" encoding="utf-8"?>
<calcChain xmlns="http://schemas.openxmlformats.org/spreadsheetml/2006/main">
  <c r="E110" i="1" l="1"/>
  <c r="E109" i="1"/>
  <c r="E108" i="1"/>
  <c r="H107" i="1"/>
  <c r="E107" i="1" s="1"/>
  <c r="E106" i="1"/>
  <c r="E105" i="1"/>
  <c r="E104" i="1"/>
  <c r="H103" i="1"/>
  <c r="E103" i="1" s="1"/>
  <c r="E102" i="1"/>
  <c r="E101" i="1"/>
  <c r="E100" i="1"/>
  <c r="I99" i="1"/>
  <c r="H99" i="1"/>
  <c r="E99" i="1" s="1"/>
  <c r="E98" i="1"/>
  <c r="E97" i="1"/>
  <c r="E96" i="1"/>
  <c r="I95" i="1"/>
  <c r="H95" i="1"/>
  <c r="E94" i="1"/>
  <c r="E93" i="1"/>
  <c r="E92" i="1"/>
  <c r="H91" i="1"/>
  <c r="E91" i="1" s="1"/>
  <c r="E90" i="1"/>
  <c r="E89" i="1"/>
  <c r="E88" i="1"/>
  <c r="H87" i="1"/>
  <c r="E86" i="1"/>
  <c r="E85" i="1"/>
  <c r="H83" i="1"/>
  <c r="E83" i="1" s="1"/>
  <c r="E81" i="1"/>
  <c r="E80" i="1"/>
  <c r="E77" i="1"/>
  <c r="E76" i="1"/>
  <c r="H74" i="1"/>
  <c r="E73" i="1"/>
  <c r="E72" i="1"/>
  <c r="E71" i="1"/>
  <c r="I70" i="1"/>
  <c r="H70" i="1"/>
  <c r="E70" i="1" s="1"/>
  <c r="E69" i="1"/>
  <c r="E68" i="1"/>
  <c r="I66" i="1"/>
  <c r="E65" i="1"/>
  <c r="E64" i="1"/>
  <c r="E63" i="1"/>
  <c r="I62" i="1"/>
  <c r="H62" i="1"/>
  <c r="E62" i="1" s="1"/>
  <c r="E61" i="1"/>
  <c r="E60" i="1"/>
  <c r="E59" i="1"/>
  <c r="I58" i="1"/>
  <c r="H58" i="1"/>
  <c r="E58" i="1" s="1"/>
  <c r="E57" i="1"/>
  <c r="E56" i="1"/>
  <c r="E55" i="1"/>
  <c r="I54" i="1"/>
  <c r="H54" i="1"/>
  <c r="E53" i="1"/>
  <c r="E52" i="1"/>
  <c r="E51" i="1"/>
  <c r="I50" i="1"/>
  <c r="H50" i="1"/>
  <c r="E49" i="1"/>
  <c r="E48" i="1"/>
  <c r="E45" i="1"/>
  <c r="E44" i="1"/>
  <c r="E43" i="1"/>
  <c r="I42" i="1"/>
  <c r="H42" i="1"/>
  <c r="E42" i="1" s="1"/>
  <c r="E41" i="1"/>
  <c r="E40" i="1"/>
  <c r="E39" i="1"/>
  <c r="I38" i="1"/>
  <c r="H38" i="1"/>
  <c r="F111" i="1"/>
  <c r="G111" i="1"/>
  <c r="H111" i="1"/>
  <c r="I111" i="1"/>
  <c r="E112" i="1"/>
  <c r="E113" i="1"/>
  <c r="E114" i="1"/>
  <c r="F115" i="1"/>
  <c r="G115" i="1"/>
  <c r="H115" i="1"/>
  <c r="I115" i="1"/>
  <c r="E116" i="1"/>
  <c r="E117" i="1"/>
  <c r="E118" i="1"/>
  <c r="E119" i="1"/>
  <c r="F120" i="1"/>
  <c r="G120" i="1"/>
  <c r="H120" i="1"/>
  <c r="I120" i="1"/>
  <c r="E121" i="1"/>
  <c r="E122" i="1"/>
  <c r="E123" i="1"/>
  <c r="E50" i="1" l="1"/>
  <c r="E38" i="1"/>
  <c r="E95" i="1"/>
  <c r="E115" i="1"/>
  <c r="E54" i="1"/>
  <c r="E111" i="1"/>
  <c r="E120" i="1"/>
  <c r="E87" i="1"/>
  <c r="H82" i="1"/>
  <c r="E128" i="1" l="1"/>
  <c r="E127" i="1"/>
  <c r="E126" i="1"/>
  <c r="I125" i="1"/>
  <c r="H125" i="1"/>
  <c r="G125" i="1"/>
  <c r="F125" i="1"/>
  <c r="E124" i="1"/>
  <c r="E37" i="1"/>
  <c r="E36" i="1"/>
  <c r="G35" i="1"/>
  <c r="F35" i="1"/>
  <c r="E33" i="1"/>
  <c r="E32" i="1"/>
  <c r="E31" i="1"/>
  <c r="I30" i="1"/>
  <c r="H30" i="1"/>
  <c r="G30" i="1"/>
  <c r="F30" i="1"/>
  <c r="E29" i="1"/>
  <c r="E28" i="1"/>
  <c r="E27" i="1"/>
  <c r="I26" i="1"/>
  <c r="H26" i="1"/>
  <c r="G26" i="1"/>
  <c r="F26" i="1"/>
  <c r="E25" i="1"/>
  <c r="E23" i="1"/>
  <c r="I22" i="1"/>
  <c r="H22" i="1"/>
  <c r="F22" i="1"/>
  <c r="E21" i="1"/>
  <c r="E20" i="1"/>
  <c r="E19" i="1"/>
  <c r="E22" i="1" l="1"/>
  <c r="H18" i="1"/>
  <c r="I18" i="1"/>
  <c r="G34" i="1"/>
  <c r="F18" i="1"/>
  <c r="E30" i="1"/>
  <c r="E26" i="1"/>
  <c r="G18" i="1"/>
  <c r="F34" i="1"/>
  <c r="E125" i="1"/>
  <c r="E18" i="1" l="1"/>
  <c r="E129" i="1" l="1"/>
  <c r="E130" i="1" s="1"/>
</calcChain>
</file>

<file path=xl/sharedStrings.xml><?xml version="1.0" encoding="utf-8"?>
<sst xmlns="http://schemas.openxmlformats.org/spreadsheetml/2006/main" count="335" uniqueCount="153">
  <si>
    <t>СВОДНЫЙ АКТ</t>
  </si>
  <si>
    <t>Номер, дата договора</t>
  </si>
  <si>
    <t>РАСЧЕТНЫЙ ПЕРИОД</t>
  </si>
  <si>
    <t>№             п/п</t>
  </si>
  <si>
    <t>Показатели</t>
  </si>
  <si>
    <t>Ед.           измер.</t>
  </si>
  <si>
    <t>Факт</t>
  </si>
  <si>
    <t>Акт</t>
  </si>
  <si>
    <t>Всего</t>
  </si>
  <si>
    <t>ВН</t>
  </si>
  <si>
    <t>СН1</t>
  </si>
  <si>
    <t>СН2</t>
  </si>
  <si>
    <t>НН</t>
  </si>
  <si>
    <t>номер</t>
  </si>
  <si>
    <t>дата</t>
  </si>
  <si>
    <t>кВтч</t>
  </si>
  <si>
    <t>1.1</t>
  </si>
  <si>
    <t>1.2</t>
  </si>
  <si>
    <t>1.3</t>
  </si>
  <si>
    <t>1.4</t>
  </si>
  <si>
    <t>1.4.1</t>
  </si>
  <si>
    <t>Наименование абонента 1</t>
  </si>
  <si>
    <t>…</t>
  </si>
  <si>
    <t>1.4.n</t>
  </si>
  <si>
    <t>Наименование абонента n</t>
  </si>
  <si>
    <t>1.5</t>
  </si>
  <si>
    <t>1.5.1</t>
  </si>
  <si>
    <t>Наименование субъекта ОРЭ 1</t>
  </si>
  <si>
    <t>1.5.n</t>
  </si>
  <si>
    <t>Наименование субъекта ОРЭ n</t>
  </si>
  <si>
    <t>1.6</t>
  </si>
  <si>
    <t>1.6.1</t>
  </si>
  <si>
    <t>Наименование смежной организации (сетевая, производитель) 1</t>
  </si>
  <si>
    <t>1.6.n</t>
  </si>
  <si>
    <t>Наименование смежной организации (сетевая, производитель) n</t>
  </si>
  <si>
    <t>2.1</t>
  </si>
  <si>
    <t>2.1.1</t>
  </si>
  <si>
    <t>2.1.2</t>
  </si>
  <si>
    <t>2.1.3</t>
  </si>
  <si>
    <t>гражданам-потребителям</t>
  </si>
  <si>
    <t>2.2</t>
  </si>
  <si>
    <t>2.2.1</t>
  </si>
  <si>
    <t>2.2.2</t>
  </si>
  <si>
    <t>2.2.3.</t>
  </si>
  <si>
    <t>2.3</t>
  </si>
  <si>
    <t>Транзит, в сети смежных сетевых организаций, в т.ч:</t>
  </si>
  <si>
    <t>2.3.1</t>
  </si>
  <si>
    <t>2.3.n</t>
  </si>
  <si>
    <t>Наименование смежной сетевой организации n</t>
  </si>
  <si>
    <t>3</t>
  </si>
  <si>
    <t>4</t>
  </si>
  <si>
    <t>4.1</t>
  </si>
  <si>
    <t>4.n</t>
  </si>
  <si>
    <t>5</t>
  </si>
  <si>
    <t>Потери в сетях фактические</t>
  </si>
  <si>
    <t>%</t>
  </si>
  <si>
    <t xml:space="preserve">               подпись             </t>
  </si>
  <si>
    <t xml:space="preserve">               подпись                      </t>
  </si>
  <si>
    <t>м.п.</t>
  </si>
  <si>
    <t>Наименование смежной сетевой организации 1</t>
  </si>
  <si>
    <t>(п.1 -(п.2+п.3+п.4))</t>
  </si>
  <si>
    <t>(п.5/п.1)*100</t>
  </si>
  <si>
    <t>2.4</t>
  </si>
  <si>
    <t>2.5</t>
  </si>
  <si>
    <t>Потребителям, заключивщим договор оказания услуг по передаче электрической энергии с Заказчиком, в т.ч:</t>
  </si>
  <si>
    <t>2.5.1</t>
  </si>
  <si>
    <t>2.5.n</t>
  </si>
  <si>
    <t xml:space="preserve">Заказчику на собственные потребление (хозяйственные нужды) </t>
  </si>
  <si>
    <t>"___" ___________ 20__ г.</t>
  </si>
  <si>
    <t>20__ г.</t>
  </si>
  <si>
    <t>Приложение № 2. Реестр  показаний приборов учета (объемов переданной по Договору) электрической энергии юридическим лицам (за исключением Потребителей, приравненных к группе "население");</t>
  </si>
  <si>
    <t>Приложение № 3. Реестр  показаний приборов учета (объемов переданной по Договору) электрической энергии юридических лиц, приравненных к группе "население".</t>
  </si>
  <si>
    <t>Приложение № 4. Реестр  показаний приборов учета (объемов переданной по Договору) электрической энергии гражданам-потребителям (физическим лицам).</t>
  </si>
  <si>
    <t>Приложение № 4</t>
  </si>
  <si>
    <t>Сетевая организация</t>
  </si>
  <si>
    <t xml:space="preserve">Сетевая организация: </t>
  </si>
  <si>
    <t xml:space="preserve">Гарантирующий поставщик: </t>
  </si>
  <si>
    <t>Отпущено в сеть Сетевой организации                                                                                              (п.1.1+ п.1.2 + п.1.3+ п.1.4 + п.1.5 + п.1.6), в т.ч:</t>
  </si>
  <si>
    <t>Отпущено в сеть Сетевой организации из сети ООО "БашРЭС"</t>
  </si>
  <si>
    <t>Отпущено в сеть Сетевой организации из сети ООО "БСК"</t>
  </si>
  <si>
    <t>Отпущено в сеть Сетевой организации из сети ООО "БГК"</t>
  </si>
  <si>
    <t>Отпущено в сеть Сетевой организации через сеть абонента, в т.ч:</t>
  </si>
  <si>
    <t>Отпущено в сеть Сетевой организации из сети смежных субъектов оптового рынка энергии (ОРЭ), в т.ч:</t>
  </si>
  <si>
    <t>Отпущено в сеть Сетевой организации из сетей других смежных организаций, в т.ч:</t>
  </si>
  <si>
    <t>Отпущено из сети Сетевой организации  (п.2.1 + п.2.2 + п.2.3+ п.2.4+ п.2.5), в т.ч:</t>
  </si>
  <si>
    <t xml:space="preserve">Собственное потребление, хозяйственные нужды - электроэнергия, приобретаемая по договору электроснабжения в точках поставки в сеть Сетевой организации (собственное потребление организаций, для которых оказание услуг по передаче электроэнергии не является основным видом деятельности) </t>
  </si>
  <si>
    <t>Отпущено из сети Сетевой организации в сети смежных субъектов оптового рынка энергии (ОРЭ), в т.ч:</t>
  </si>
  <si>
    <t>Приложение № 1. Акт (ы) снятия показаний приборов учёта по приему/передаче электрической энергии (между Сетевой организацией и НПСО или эл.станцией);</t>
  </si>
  <si>
    <t>Неотъемлемые приложения:</t>
  </si>
  <si>
    <t>№________________</t>
  </si>
  <si>
    <t>от  "____" _____________ 20____г.</t>
  </si>
  <si>
    <t>к договору  купли-продажи электрической энергии (мощности)</t>
  </si>
  <si>
    <t xml:space="preserve">в целях компенсации потерь в электрических сетях  </t>
  </si>
  <si>
    <r>
      <t xml:space="preserve"> </t>
    </r>
    <r>
      <rPr>
        <sz val="16"/>
        <rFont val="Liberation Serif"/>
        <family val="1"/>
        <charset val="204"/>
      </rPr>
      <t xml:space="preserve">первичного учета перетока электрической энергии </t>
    </r>
  </si>
  <si>
    <r>
      <t>Потребителям Гарантирующего поставщика - ООО "ЭСКБ"</t>
    </r>
    <r>
      <rPr>
        <sz val="11"/>
        <rFont val="Liberation Serif"/>
        <family val="1"/>
        <charset val="204"/>
      </rPr>
      <t xml:space="preserve">  
(п.2.1.1+ п.2.1.2+п.2.1.3), в т.ч:</t>
    </r>
  </si>
  <si>
    <r>
      <rPr>
        <i/>
        <sz val="11"/>
        <rFont val="Liberation Serif"/>
        <family val="1"/>
        <charset val="204"/>
      </rPr>
      <t>юридическим лицам</t>
    </r>
    <r>
      <rPr>
        <b/>
        <sz val="11"/>
        <rFont val="Liberation Serif"/>
        <family val="1"/>
        <charset val="204"/>
      </rPr>
      <t xml:space="preserve"> (за исключением потребителей, указанных в п.2.1.2)</t>
    </r>
  </si>
  <si>
    <r>
      <rPr>
        <i/>
        <sz val="11"/>
        <rFont val="Liberation Serif"/>
        <family val="1"/>
        <charset val="204"/>
      </rPr>
      <t>юридическим лицам</t>
    </r>
    <r>
      <rPr>
        <sz val="11"/>
        <rFont val="Liberation Serif"/>
        <family val="1"/>
        <charset val="204"/>
      </rPr>
      <t xml:space="preserve">, приравненным </t>
    </r>
    <r>
      <rPr>
        <b/>
        <sz val="11"/>
        <rFont val="Liberation Serif"/>
        <family val="1"/>
        <charset val="204"/>
      </rPr>
      <t>к группе "население"*</t>
    </r>
  </si>
  <si>
    <r>
      <t xml:space="preserve">Потребителям иной ЭСО  - ____________________                                                              </t>
    </r>
    <r>
      <rPr>
        <sz val="11"/>
        <rFont val="Liberation Serif"/>
        <family val="1"/>
        <charset val="204"/>
      </rPr>
      <t>(п.2.2.1+ п.2.2.2+п.2.2.3), в т.ч:</t>
    </r>
  </si>
  <si>
    <r>
      <rPr>
        <i/>
        <sz val="11"/>
        <rFont val="Liberation Serif"/>
        <family val="1"/>
        <charset val="204"/>
      </rPr>
      <t>юридическим лицам</t>
    </r>
    <r>
      <rPr>
        <b/>
        <sz val="11"/>
        <rFont val="Liberation Serif"/>
        <family val="1"/>
        <charset val="204"/>
      </rPr>
      <t xml:space="preserve"> (за исключением потребителей, указанных в п.2.2.2)</t>
    </r>
  </si>
  <si>
    <r>
      <rPr>
        <i/>
        <sz val="11"/>
        <rFont val="Liberation Serif"/>
        <family val="1"/>
        <charset val="204"/>
      </rPr>
      <t>юридическим лицам</t>
    </r>
    <r>
      <rPr>
        <sz val="11"/>
        <rFont val="Liberation Serif"/>
        <family val="1"/>
        <charset val="204"/>
      </rPr>
      <t xml:space="preserve">, приравненным </t>
    </r>
    <r>
      <rPr>
        <b/>
        <sz val="11"/>
        <rFont val="Liberation Serif"/>
        <family val="1"/>
        <charset val="204"/>
      </rPr>
      <t xml:space="preserve"> к группе "население"*</t>
    </r>
  </si>
  <si>
    <r>
      <rPr>
        <b/>
        <sz val="11"/>
        <rFont val="Liberation Serif"/>
        <family val="1"/>
        <charset val="204"/>
      </rPr>
      <t>Примечание</t>
    </r>
    <r>
      <rPr>
        <sz val="11"/>
        <rFont val="Liberation Serif"/>
        <family val="1"/>
        <charset val="204"/>
      </rPr>
      <t xml:space="preserve">: 
</t>
    </r>
    <r>
      <rPr>
        <b/>
        <sz val="18"/>
        <rFont val="Liberation Serif"/>
        <family val="1"/>
        <charset val="204"/>
      </rPr>
      <t>*</t>
    </r>
    <r>
      <rPr>
        <sz val="11"/>
        <rFont val="Liberation Serif"/>
        <family val="1"/>
        <charset val="204"/>
      </rPr>
      <t xml:space="preserve"> В  соответствии с п. 27  «Методических указаний по расчету регулируемых тарифов…», утвержденных Приказом ФСТ РФ от 06.08.2004 г. №20-э/2 к категории </t>
    </r>
    <r>
      <rPr>
        <b/>
        <sz val="11"/>
        <rFont val="Liberation Serif"/>
        <family val="1"/>
        <charset val="204"/>
      </rPr>
      <t>"население"</t>
    </r>
    <r>
      <rPr>
        <sz val="11"/>
        <rFont val="Liberation Serif"/>
        <family val="1"/>
        <charset val="204"/>
      </rPr>
      <t xml:space="preserve"> относятся следующие Потребители: 
- Исполнители коммунальных услуг (ТСЖ, ЖКХ и т.п.)...;
- Садоводческие, огороднические или дачные некоммерческие объединения граждан- некоммерческие организации...;
- Некоммерческие объединения граждан (гаражно-строительные, гаражные кооперативы, автостоянки)...;
- Населенные пункты, объединенных хозяйственных построек граждан (погреба, сараи и иные сооружения), жилые зоны при воинских частях и исправительно-трудовых учреждениях, рассчитывающихся по общему счетчику на вводе...;
- Религиозные организации, содержащиеся за счет прихожан;
- Др.</t>
    </r>
  </si>
  <si>
    <t>___________ / _____________</t>
  </si>
  <si>
    <t>_________________ / ________________</t>
  </si>
  <si>
    <t>Форма согласована сторонами:</t>
  </si>
  <si>
    <t>2.1.2.1</t>
  </si>
  <si>
    <t>2.1.2.2</t>
  </si>
  <si>
    <t>2.1.2.3</t>
  </si>
  <si>
    <t>ГП:</t>
  </si>
  <si>
    <t>СО:</t>
  </si>
  <si>
    <t>СТСО:</t>
  </si>
  <si>
    <t>2.1.2.4</t>
  </si>
  <si>
    <r>
      <t>юридическим лицам, за исключением указанн</t>
    </r>
    <r>
      <rPr>
        <sz val="11"/>
        <color rgb="FF7030A0"/>
        <rFont val="Times New Roman"/>
        <family val="1"/>
        <charset val="204"/>
      </rPr>
      <t xml:space="preserve">ых </t>
    </r>
    <r>
      <rPr>
        <sz val="11"/>
        <rFont val="Times New Roman"/>
        <family val="1"/>
        <charset val="204"/>
      </rPr>
      <t xml:space="preserve">в пунктах 2.1.2.2 - 2.1.2.11 </t>
    </r>
    <r>
      <rPr>
        <sz val="11"/>
        <color rgb="FF7030A0"/>
        <rFont val="Times New Roman"/>
        <family val="1"/>
        <charset val="204"/>
      </rPr>
      <t xml:space="preserve">(п.1.1 ЕКТ), в т.ч. </t>
    </r>
  </si>
  <si>
    <t>первый диапазон</t>
  </si>
  <si>
    <t>второй диапазон</t>
  </si>
  <si>
    <t>третий диапазон</t>
  </si>
  <si>
    <r>
      <t>юридическим лицам,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 городских населенных пунктах в домах, оборудованных стационарными </t>
    </r>
    <r>
      <rPr>
        <b/>
        <sz val="11"/>
        <rFont val="Times New Roman"/>
        <family val="1"/>
        <charset val="204"/>
      </rPr>
      <t>электроплитами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и электроотопительными установками </t>
    </r>
    <r>
      <rPr>
        <sz val="11"/>
        <color rgb="FF7030A0"/>
        <rFont val="Times New Roman"/>
        <family val="1"/>
        <charset val="204"/>
      </rPr>
      <t>(п.1.2 ЕКТ)</t>
    </r>
    <r>
      <rPr>
        <sz val="11"/>
        <rFont val="Times New Roman"/>
        <family val="1"/>
        <charset val="204"/>
      </rPr>
      <t xml:space="preserve">, в т.ч. </t>
    </r>
  </si>
  <si>
    <r>
      <t xml:space="preserve">юридическим лицам, в городских населенных пунктах в домах, оборудованных стационарными </t>
    </r>
    <r>
      <rPr>
        <b/>
        <sz val="11"/>
        <rFont val="Times New Roman"/>
        <family val="1"/>
        <charset val="204"/>
      </rPr>
      <t>электроплитами</t>
    </r>
    <r>
      <rPr>
        <sz val="11"/>
        <rFont val="Times New Roman"/>
        <family val="1"/>
        <charset val="204"/>
      </rPr>
      <t xml:space="preserve"> и не оборудованных  электроотопительными установками</t>
    </r>
    <r>
      <rPr>
        <sz val="11"/>
        <color rgb="FF7030A0"/>
        <rFont val="Times New Roman"/>
        <family val="1"/>
        <charset val="204"/>
      </rPr>
      <t xml:space="preserve"> (п.1.3 ЕКТ)</t>
    </r>
    <r>
      <rPr>
        <sz val="11"/>
        <rFont val="Times New Roman"/>
        <family val="1"/>
        <charset val="204"/>
      </rPr>
      <t xml:space="preserve">, в т.ч. </t>
    </r>
  </si>
  <si>
    <r>
      <t xml:space="preserve">юридическим лицам, в городских населенных пунктах в домах, оборудованных </t>
    </r>
    <r>
      <rPr>
        <b/>
        <sz val="11"/>
        <rFont val="Times New Roman"/>
        <family val="1"/>
        <charset val="204"/>
      </rPr>
      <t xml:space="preserve">электроотопительными установками  </t>
    </r>
    <r>
      <rPr>
        <sz val="11"/>
        <rFont val="Times New Roman"/>
        <family val="1"/>
        <charset val="204"/>
      </rPr>
      <t>и не оборудованных стационарными электроплитами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7030A0"/>
        <rFont val="Times New Roman"/>
        <family val="1"/>
        <charset val="204"/>
      </rPr>
      <t>(п.1.4 ЕКТ)</t>
    </r>
    <r>
      <rPr>
        <sz val="11"/>
        <rFont val="Times New Roman"/>
        <family val="1"/>
        <charset val="204"/>
      </rPr>
      <t xml:space="preserve">, в т.ч. </t>
    </r>
  </si>
  <si>
    <t>2.1.2.5</t>
  </si>
  <si>
    <r>
      <t xml:space="preserve">юридическим лицам, </t>
    </r>
    <r>
      <rPr>
        <b/>
        <sz val="11"/>
        <rFont val="Times New Roman"/>
        <family val="1"/>
        <charset val="204"/>
      </rPr>
      <t>в сельских населенных пунктах</t>
    </r>
    <r>
      <rPr>
        <sz val="11"/>
        <rFont val="Times New Roman"/>
        <family val="1"/>
        <charset val="204"/>
      </rPr>
      <t xml:space="preserve"> </t>
    </r>
    <r>
      <rPr>
        <sz val="11"/>
        <color rgb="FF7030A0"/>
        <rFont val="Times New Roman"/>
        <family val="1"/>
        <charset val="204"/>
      </rPr>
      <t xml:space="preserve"> (п.1.5 ЕКТ)</t>
    </r>
    <r>
      <rPr>
        <sz val="11"/>
        <rFont val="Times New Roman"/>
        <family val="1"/>
        <charset val="204"/>
      </rPr>
      <t xml:space="preserve">, в т.ч. </t>
    </r>
  </si>
  <si>
    <t>2.1.2.6</t>
  </si>
  <si>
    <r>
      <rPr>
        <sz val="11"/>
        <rFont val="Times New Roman"/>
        <family val="1"/>
        <charset val="204"/>
      </rPr>
      <t>исполнители коммунальных услуг</t>
    </r>
    <r>
      <rPr>
        <sz val="11"/>
        <color rgb="FFFF0000"/>
        <rFont val="Times New Roman"/>
        <family val="1"/>
        <charset val="204"/>
      </rPr>
      <t xml:space="preserve">, </t>
    </r>
    <r>
      <rPr>
        <sz val="11"/>
        <color rgb="FF7030A0"/>
        <rFont val="Times New Roman"/>
        <family val="1"/>
        <charset val="204"/>
      </rPr>
      <t>наймодатели, приобретающие электрическую энергию (мощность) для коммунально-бытового потребления населения (п.1.6.1 ЕКТ)</t>
    </r>
    <r>
      <rPr>
        <sz val="11"/>
        <color theme="1"/>
        <rFont val="Times New Roman"/>
        <family val="1"/>
        <charset val="204"/>
      </rPr>
      <t xml:space="preserve">, в т.ч. </t>
    </r>
  </si>
  <si>
    <t>2.1.2.7</t>
  </si>
  <si>
    <r>
      <rPr>
        <sz val="11"/>
        <rFont val="Times New Roman"/>
        <family val="1"/>
        <charset val="204"/>
      </rPr>
      <t>гарантирующие поставщики, энергосбытовые</t>
    </r>
    <r>
      <rPr>
        <sz val="11"/>
        <color rgb="FFFF0000"/>
        <rFont val="Times New Roman"/>
        <family val="1"/>
        <charset val="204"/>
      </rPr>
      <t xml:space="preserve">, </t>
    </r>
    <r>
      <rPr>
        <sz val="11"/>
        <color rgb="FF7030A0"/>
        <rFont val="Times New Roman"/>
        <family val="1"/>
        <charset val="204"/>
      </rPr>
      <t>энергоснабжающие организации, приобретающие электроэнергию в целях дальнейшей продажи населению (п.1.6.5 ЕКТ)</t>
    </r>
    <r>
      <rPr>
        <sz val="11"/>
        <color theme="1"/>
        <rFont val="Times New Roman"/>
        <family val="1"/>
        <charset val="204"/>
      </rPr>
      <t xml:space="preserve">, в т.ч. </t>
    </r>
  </si>
  <si>
    <t>1 диапазон</t>
  </si>
  <si>
    <t>2 диапазон</t>
  </si>
  <si>
    <t>3 диапазон</t>
  </si>
  <si>
    <t>2.1.2.8</t>
  </si>
  <si>
    <r>
      <t>садоводческим  и огородническим некоммерческим товариществам</t>
    </r>
    <r>
      <rPr>
        <sz val="11"/>
        <color rgb="FF7030A0"/>
        <rFont val="Times New Roman"/>
        <family val="1"/>
        <charset val="204"/>
      </rPr>
      <t xml:space="preserve"> (п.1.6.2 ЕКТ)</t>
    </r>
    <r>
      <rPr>
        <sz val="11"/>
        <rFont val="Times New Roman"/>
        <family val="1"/>
        <charset val="204"/>
      </rPr>
      <t xml:space="preserve">, в т.ч. </t>
    </r>
  </si>
  <si>
    <t>2.1.2.9</t>
  </si>
  <si>
    <r>
      <t xml:space="preserve">юридическим лицам, приобретающим электроэнергию в целях потребления осужденными в помещениях для их содержания </t>
    </r>
    <r>
      <rPr>
        <sz val="11"/>
        <color rgb="FF7030A0"/>
        <rFont val="Times New Roman"/>
        <family val="1"/>
        <charset val="204"/>
      </rPr>
      <t>(п.1.6.3 ЕКТ)</t>
    </r>
    <r>
      <rPr>
        <sz val="11"/>
        <rFont val="Times New Roman"/>
        <family val="1"/>
        <charset val="204"/>
      </rPr>
      <t xml:space="preserve">, в т.ч. </t>
    </r>
  </si>
  <si>
    <t>2.1.2.10</t>
  </si>
  <si>
    <r>
      <t>религиозным организациям, содержащимся за счет прихожан</t>
    </r>
    <r>
      <rPr>
        <sz val="11"/>
        <color rgb="FF7030A0"/>
        <rFont val="Times New Roman"/>
        <family val="1"/>
        <charset val="204"/>
      </rPr>
      <t xml:space="preserve"> (п.1.6.4 ЕКТ)</t>
    </r>
    <r>
      <rPr>
        <sz val="11"/>
        <rFont val="Times New Roman"/>
        <family val="1"/>
        <charset val="204"/>
      </rPr>
      <t xml:space="preserve">, в т.ч. </t>
    </r>
  </si>
  <si>
    <t>2.1.2.11</t>
  </si>
  <si>
    <r>
      <t xml:space="preserve">гаражно-строительным, гаражным кооперативам, объединениям граждан, приобретающим э/э для использования в принадлежащих им хоз. постройках (погреба, сараи) </t>
    </r>
    <r>
      <rPr>
        <sz val="11"/>
        <color rgb="FF7030A0"/>
        <rFont val="Times New Roman"/>
        <family val="1"/>
        <charset val="204"/>
      </rPr>
      <t>(п.1.6.6 ЕКТ)</t>
    </r>
    <r>
      <rPr>
        <sz val="11"/>
        <rFont val="Times New Roman"/>
        <family val="1"/>
        <charset val="204"/>
      </rPr>
      <t xml:space="preserve">, в т.ч. </t>
    </r>
  </si>
  <si>
    <r>
      <rPr>
        <b/>
        <i/>
        <sz val="11"/>
        <color rgb="FF7030A0"/>
        <rFont val="Times New Roman"/>
        <family val="1"/>
        <charset val="204"/>
      </rPr>
      <t>физическим лицам</t>
    </r>
    <r>
      <rPr>
        <b/>
        <i/>
        <sz val="11"/>
        <rFont val="Times New Roman"/>
        <family val="1"/>
        <charset val="204"/>
      </rPr>
      <t>, в т.ч.</t>
    </r>
  </si>
  <si>
    <t>2.1.3.1</t>
  </si>
  <si>
    <r>
      <t>населению, за исключением указанн</t>
    </r>
    <r>
      <rPr>
        <sz val="11"/>
        <color rgb="FF7030A0"/>
        <rFont val="Times New Roman"/>
        <family val="1"/>
        <charset val="204"/>
      </rPr>
      <t>ых</t>
    </r>
    <r>
      <rPr>
        <sz val="11"/>
        <rFont val="Times New Roman"/>
        <family val="1"/>
        <charset val="204"/>
      </rPr>
      <t xml:space="preserve"> в пунктах 2.1.3.2 -2.1.3.7  </t>
    </r>
    <r>
      <rPr>
        <sz val="11"/>
        <color rgb="FF7030A0"/>
        <rFont val="Times New Roman"/>
        <family val="1"/>
        <charset val="204"/>
      </rPr>
      <t>(п.1.1 ЕКТ)</t>
    </r>
    <r>
      <rPr>
        <sz val="11"/>
        <rFont val="Times New Roman"/>
        <family val="1"/>
        <charset val="204"/>
      </rPr>
      <t xml:space="preserve">, в т.ч. </t>
    </r>
  </si>
  <si>
    <t>2.1.3.2</t>
  </si>
  <si>
    <r>
      <t xml:space="preserve">населению, проживающему в городских населенных пунктах в домах, оборудованных стационарными </t>
    </r>
    <r>
      <rPr>
        <b/>
        <sz val="11"/>
        <rFont val="Times New Roman"/>
        <family val="1"/>
        <charset val="204"/>
      </rPr>
      <t>электроплитами и электроотопительными установками</t>
    </r>
    <r>
      <rPr>
        <sz val="11"/>
        <rFont val="Times New Roman"/>
        <family val="1"/>
        <charset val="204"/>
      </rPr>
      <t xml:space="preserve">  </t>
    </r>
    <r>
      <rPr>
        <sz val="11"/>
        <color rgb="FF7030A0"/>
        <rFont val="Times New Roman"/>
        <family val="1"/>
        <charset val="204"/>
      </rPr>
      <t>(п.1.2 ЕКТ)</t>
    </r>
    <r>
      <rPr>
        <sz val="11"/>
        <rFont val="Times New Roman"/>
        <family val="1"/>
        <charset val="204"/>
      </rPr>
      <t xml:space="preserve">, в т.ч. </t>
    </r>
  </si>
  <si>
    <t>2.1.3.3</t>
  </si>
  <si>
    <r>
      <t>населению, проживающему в городских населенных пунктах в домах, оборудованных стационарными</t>
    </r>
    <r>
      <rPr>
        <b/>
        <sz val="11"/>
        <rFont val="Times New Roman"/>
        <family val="1"/>
        <charset val="204"/>
      </rPr>
      <t xml:space="preserve"> электроплитами</t>
    </r>
    <r>
      <rPr>
        <sz val="11"/>
        <rFont val="Times New Roman"/>
        <family val="1"/>
        <charset val="204"/>
      </rPr>
      <t xml:space="preserve"> и не оборудованных  электроотопительными установками </t>
    </r>
    <r>
      <rPr>
        <sz val="11"/>
        <color rgb="FF7030A0"/>
        <rFont val="Times New Roman"/>
        <family val="1"/>
        <charset val="204"/>
      </rPr>
      <t xml:space="preserve"> (п.1.3 ЕКТ)</t>
    </r>
    <r>
      <rPr>
        <sz val="11"/>
        <rFont val="Times New Roman"/>
        <family val="1"/>
        <charset val="204"/>
      </rPr>
      <t xml:space="preserve">, в т.ч. </t>
    </r>
  </si>
  <si>
    <t>2.1.3.4</t>
  </si>
  <si>
    <r>
      <t>населению, проживающему в городских населенных пунктах в домах, оборудованных э</t>
    </r>
    <r>
      <rPr>
        <b/>
        <sz val="11"/>
        <rFont val="Times New Roman"/>
        <family val="1"/>
        <charset val="204"/>
      </rPr>
      <t xml:space="preserve">лектроотопительными установками  </t>
    </r>
    <r>
      <rPr>
        <sz val="11"/>
        <rFont val="Times New Roman"/>
        <family val="1"/>
        <charset val="204"/>
      </rPr>
      <t xml:space="preserve">и не оборудованных стационарными электроплитами  </t>
    </r>
    <r>
      <rPr>
        <sz val="11"/>
        <color rgb="FF7030A0"/>
        <rFont val="Times New Roman"/>
        <family val="1"/>
        <charset val="204"/>
      </rPr>
      <t>(п.1.4 ЕКТ)</t>
    </r>
    <r>
      <rPr>
        <sz val="11"/>
        <rFont val="Times New Roman"/>
        <family val="1"/>
        <charset val="204"/>
      </rPr>
      <t xml:space="preserve">, в т.ч. </t>
    </r>
  </si>
  <si>
    <t>2.1.3.5</t>
  </si>
  <si>
    <r>
      <t xml:space="preserve">населению, проживающему в </t>
    </r>
    <r>
      <rPr>
        <b/>
        <sz val="11"/>
        <rFont val="Times New Roman"/>
        <family val="1"/>
        <charset val="204"/>
      </rPr>
      <t>сельских населенных пунктах</t>
    </r>
    <r>
      <rPr>
        <sz val="11"/>
        <rFont val="Times New Roman"/>
        <family val="1"/>
        <charset val="204"/>
      </rPr>
      <t xml:space="preserve">  </t>
    </r>
    <r>
      <rPr>
        <sz val="11"/>
        <color rgb="FF7030A0"/>
        <rFont val="Times New Roman"/>
        <family val="1"/>
        <charset val="204"/>
      </rPr>
      <t>(п.1.5 ЕКТ)</t>
    </r>
    <r>
      <rPr>
        <sz val="11"/>
        <rFont val="Times New Roman"/>
        <family val="1"/>
        <charset val="204"/>
      </rPr>
      <t xml:space="preserve">, в т.ч. </t>
    </r>
  </si>
  <si>
    <t>2.1.3.6</t>
  </si>
  <si>
    <r>
      <t xml:space="preserve">населению, использующему электроэнергию </t>
    </r>
    <r>
      <rPr>
        <b/>
        <sz val="11"/>
        <rFont val="Times New Roman"/>
        <family val="1"/>
        <charset val="204"/>
      </rPr>
      <t>в СНТ</t>
    </r>
    <r>
      <rPr>
        <sz val="11"/>
        <rFont val="Times New Roman"/>
        <family val="1"/>
        <charset val="204"/>
      </rPr>
      <t xml:space="preserve">, в т.ч. </t>
    </r>
  </si>
  <si>
    <t>2.1.3.7</t>
  </si>
  <si>
    <r>
      <t xml:space="preserve">населению, использующему электроэнергию в отдельно стоящих </t>
    </r>
    <r>
      <rPr>
        <b/>
        <sz val="11"/>
        <rFont val="Times New Roman"/>
        <family val="1"/>
        <charset val="204"/>
      </rPr>
      <t>гаражах, сараях, погребах</t>
    </r>
    <r>
      <rPr>
        <sz val="11"/>
        <rFont val="Times New Roman"/>
        <family val="1"/>
        <charset val="204"/>
      </rPr>
      <t xml:space="preserve">  </t>
    </r>
    <r>
      <rPr>
        <sz val="11"/>
        <color rgb="FF7030A0"/>
        <rFont val="Times New Roman"/>
        <family val="1"/>
        <charset val="204"/>
      </rPr>
      <t>(п.1.1 ЕКТ)</t>
    </r>
    <r>
      <rPr>
        <sz val="11"/>
        <rFont val="Times New Roman"/>
        <family val="1"/>
        <charset val="204"/>
      </rPr>
      <t xml:space="preserve">, в т.ч. </t>
    </r>
  </si>
  <si>
    <t>№_______________ от ________________</t>
  </si>
  <si>
    <t>________________________ / ______________</t>
  </si>
  <si>
    <t>________________________ / 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</si>
</sst>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yr"/>
      <charset val="204"/>
    </font>
    <font>
      <sz val="8"/>
      <name val="Arial"/>
      <family val="2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6"/>
      <color theme="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6"/>
      <name val="Liberation Serif"/>
      <family val="1"/>
      <charset val="204"/>
    </font>
    <font>
      <b/>
      <u/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6"/>
      <name val="Liberation Serif"/>
      <family val="1"/>
      <charset val="204"/>
    </font>
    <font>
      <b/>
      <u/>
      <sz val="16"/>
      <name val="Liberation Serif"/>
      <family val="1"/>
      <charset val="204"/>
    </font>
    <font>
      <b/>
      <sz val="13"/>
      <name val="Liberation Serif"/>
      <family val="1"/>
      <charset val="204"/>
    </font>
    <font>
      <sz val="13"/>
      <name val="Liberation Serif"/>
      <family val="1"/>
      <charset val="204"/>
    </font>
    <font>
      <b/>
      <sz val="8"/>
      <name val="Liberation Serif"/>
      <family val="1"/>
      <charset val="204"/>
    </font>
    <font>
      <i/>
      <sz val="11"/>
      <name val="Liberation Serif"/>
      <family val="1"/>
      <charset val="204"/>
    </font>
    <font>
      <sz val="7"/>
      <name val="Liberation Serif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rgb="FF7030A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20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2" fillId="0" borderId="0" xfId="0" applyFont="1" applyFill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14" fontId="2" fillId="0" borderId="0" xfId="0" applyNumberFormat="1" applyFont="1" applyFill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2" fillId="0" borderId="0" xfId="0" applyFont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 applyAlignment="1"/>
    <xf numFmtId="0" fontId="11" fillId="0" borderId="0" xfId="0" applyFont="1" applyBorder="1" applyAlignment="1"/>
    <xf numFmtId="0" fontId="12" fillId="0" borderId="0" xfId="0" applyFont="1" applyBorder="1" applyAlignment="1"/>
    <xf numFmtId="0" fontId="2" fillId="0" borderId="0" xfId="0" applyFont="1" applyBorder="1"/>
    <xf numFmtId="0" fontId="13" fillId="0" borderId="0" xfId="0" applyFont="1" applyBorder="1" applyAlignment="1"/>
    <xf numFmtId="0" fontId="14" fillId="0" borderId="0" xfId="0" applyFont="1" applyBorder="1" applyAlignment="1"/>
    <xf numFmtId="14" fontId="12" fillId="0" borderId="0" xfId="0" applyNumberFormat="1" applyFont="1" applyBorder="1" applyAlignment="1"/>
    <xf numFmtId="0" fontId="15" fillId="0" borderId="0" xfId="0" applyFont="1" applyBorder="1"/>
    <xf numFmtId="0" fontId="15" fillId="0" borderId="1" xfId="0" applyFont="1" applyBorder="1" applyAlignment="1">
      <alignment horizontal="center"/>
    </xf>
    <xf numFmtId="0" fontId="15" fillId="0" borderId="0" xfId="0" applyFont="1"/>
    <xf numFmtId="0" fontId="9" fillId="0" borderId="0" xfId="0" applyFont="1"/>
    <xf numFmtId="14" fontId="3" fillId="0" borderId="0" xfId="0" applyNumberFormat="1" applyFont="1" applyAlignment="1">
      <alignment horizontal="right"/>
    </xf>
    <xf numFmtId="0" fontId="12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1" fontId="17" fillId="0" borderId="3" xfId="0" applyNumberFormat="1" applyFont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/>
    <xf numFmtId="49" fontId="4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49" fontId="2" fillId="0" borderId="3" xfId="0" applyNumberFormat="1" applyFont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Alignment="1">
      <alignment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14" fontId="2" fillId="0" borderId="7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 wrapText="1"/>
    </xf>
    <xf numFmtId="14" fontId="2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right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>
      <alignment wrapText="1"/>
    </xf>
    <xf numFmtId="14" fontId="2" fillId="3" borderId="0" xfId="0" applyNumberFormat="1" applyFont="1" applyFill="1" applyAlignment="1">
      <alignment wrapText="1"/>
    </xf>
    <xf numFmtId="0" fontId="2" fillId="3" borderId="0" xfId="0" applyFont="1" applyFill="1" applyAlignment="1">
      <alignment wrapText="1"/>
    </xf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 wrapText="1"/>
    </xf>
    <xf numFmtId="14" fontId="16" fillId="0" borderId="0" xfId="0" applyNumberFormat="1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6" fillId="0" borderId="0" xfId="0" applyFont="1" applyAlignment="1" applyProtection="1">
      <alignment horizontal="left"/>
    </xf>
    <xf numFmtId="0" fontId="6" fillId="0" borderId="0" xfId="0" applyFont="1" applyAlignment="1"/>
    <xf numFmtId="0" fontId="6" fillId="0" borderId="0" xfId="0" applyFont="1" applyBorder="1" applyProtection="1"/>
    <xf numFmtId="0" fontId="12" fillId="0" borderId="0" xfId="0" applyFont="1"/>
    <xf numFmtId="0" fontId="16" fillId="0" borderId="0" xfId="0" applyFont="1"/>
    <xf numFmtId="0" fontId="2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9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14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6" fillId="0" borderId="1" xfId="0" applyFont="1" applyBorder="1"/>
    <xf numFmtId="0" fontId="2" fillId="0" borderId="1" xfId="0" applyFont="1" applyBorder="1"/>
    <xf numFmtId="0" fontId="2" fillId="0" borderId="0" xfId="0" applyFont="1" applyFill="1" applyAlignment="1">
      <alignment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0" borderId="0" xfId="0" applyFont="1" applyFill="1"/>
    <xf numFmtId="0" fontId="16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 vertical="top"/>
    </xf>
    <xf numFmtId="0" fontId="16" fillId="0" borderId="0" xfId="0" applyFont="1" applyFill="1" applyBorder="1"/>
    <xf numFmtId="0" fontId="2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Border="1" applyAlignment="1"/>
    <xf numFmtId="49" fontId="20" fillId="0" borderId="3" xfId="0" applyNumberFormat="1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49" fontId="28" fillId="0" borderId="3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right" vertical="top" wrapText="1"/>
    </xf>
    <xf numFmtId="0" fontId="20" fillId="0" borderId="6" xfId="0" applyNumberFormat="1" applyFont="1" applyFill="1" applyBorder="1" applyAlignment="1">
      <alignment horizontal="right" vertical="top" wrapText="1"/>
    </xf>
    <xf numFmtId="0" fontId="21" fillId="0" borderId="5" xfId="0" applyFont="1" applyFill="1" applyBorder="1" applyAlignment="1">
      <alignment horizontal="right" vertical="top" wrapText="1"/>
    </xf>
    <xf numFmtId="0" fontId="21" fillId="0" borderId="6" xfId="0" applyFont="1" applyFill="1" applyBorder="1" applyAlignment="1">
      <alignment horizontal="right" vertical="top" wrapText="1"/>
    </xf>
    <xf numFmtId="0" fontId="21" fillId="0" borderId="5" xfId="0" applyNumberFormat="1" applyFont="1" applyFill="1" applyBorder="1" applyAlignment="1">
      <alignment horizontal="right" vertical="top" wrapText="1"/>
    </xf>
    <xf numFmtId="0" fontId="21" fillId="0" borderId="6" xfId="0" applyNumberFormat="1" applyFont="1" applyFill="1" applyBorder="1" applyAlignment="1">
      <alignment horizontal="right" vertical="top" wrapText="1"/>
    </xf>
    <xf numFmtId="0" fontId="26" fillId="0" borderId="5" xfId="0" applyNumberFormat="1" applyFont="1" applyFill="1" applyBorder="1" applyAlignment="1">
      <alignment horizontal="right" vertical="top" wrapText="1"/>
    </xf>
    <xf numFmtId="0" fontId="26" fillId="0" borderId="6" xfId="0" applyNumberFormat="1" applyFont="1" applyFill="1" applyBorder="1" applyAlignment="1">
      <alignment horizontal="right" vertical="top" wrapText="1"/>
    </xf>
    <xf numFmtId="0" fontId="29" fillId="0" borderId="5" xfId="0" applyNumberFormat="1" applyFont="1" applyFill="1" applyBorder="1" applyAlignment="1">
      <alignment horizontal="left" vertical="top" wrapText="1"/>
    </xf>
    <xf numFmtId="0" fontId="29" fillId="0" borderId="6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4" fillId="2" borderId="5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Border="1" applyAlignment="1" applyProtection="1">
      <alignment horizontal="left"/>
    </xf>
    <xf numFmtId="0" fontId="2" fillId="0" borderId="8" xfId="0" applyNumberFormat="1" applyFont="1" applyBorder="1" applyAlignment="1">
      <alignment horizontal="right" vertical="center" wrapText="1"/>
    </xf>
    <xf numFmtId="0" fontId="2" fillId="0" borderId="9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right" vertical="center" wrapText="1"/>
    </xf>
    <xf numFmtId="0" fontId="2" fillId="0" borderId="12" xfId="0" applyNumberFormat="1" applyFont="1" applyBorder="1" applyAlignment="1">
      <alignment horizontal="righ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2" fillId="0" borderId="13" xfId="0" applyNumberFormat="1" applyFont="1" applyBorder="1" applyAlignment="1">
      <alignment horizontal="right" vertical="center" wrapText="1"/>
    </xf>
    <xf numFmtId="0" fontId="2" fillId="0" borderId="1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top"/>
    </xf>
    <xf numFmtId="0" fontId="18" fillId="0" borderId="5" xfId="0" applyNumberFormat="1" applyFont="1" applyBorder="1" applyAlignment="1">
      <alignment horizontal="left" vertical="center" wrapText="1"/>
    </xf>
    <xf numFmtId="0" fontId="18" fillId="0" borderId="6" xfId="0" applyNumberFormat="1" applyFont="1" applyBorder="1" applyAlignment="1">
      <alignment horizontal="left" vertical="center" wrapText="1"/>
    </xf>
    <xf numFmtId="0" fontId="2" fillId="0" borderId="19" xfId="0" applyNumberFormat="1" applyFont="1" applyBorder="1" applyAlignment="1">
      <alignment horizontal="right" vertical="center" wrapText="1"/>
    </xf>
    <xf numFmtId="0" fontId="2" fillId="0" borderId="20" xfId="0" applyNumberFormat="1" applyFont="1" applyBorder="1" applyAlignment="1">
      <alignment horizontal="right" vertical="center" wrapText="1"/>
    </xf>
    <xf numFmtId="0" fontId="2" fillId="0" borderId="17" xfId="0" applyNumberFormat="1" applyFont="1" applyBorder="1" applyAlignment="1">
      <alignment horizontal="righ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21" fillId="0" borderId="3" xfId="0" applyNumberFormat="1" applyFont="1" applyFill="1" applyBorder="1" applyAlignment="1">
      <alignment horizontal="right" vertical="top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2" fillId="0" borderId="15" xfId="0" applyNumberFormat="1" applyFont="1" applyBorder="1" applyAlignment="1">
      <alignment horizontal="right" vertical="center" wrapText="1"/>
    </xf>
    <xf numFmtId="0" fontId="2" fillId="0" borderId="16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75766</xdr:colOff>
      <xdr:row>0</xdr:row>
      <xdr:rowOff>64942</xdr:rowOff>
    </xdr:from>
    <xdr:to>
      <xdr:col>1</xdr:col>
      <xdr:colOff>1922004</xdr:colOff>
      <xdr:row>2</xdr:row>
      <xdr:rowOff>129885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EFCF90F-7B1F-4A95-B572-736352207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4488" y="64942"/>
          <a:ext cx="1846238" cy="519545"/>
        </a:xfrm>
        <a:prstGeom prst="rect">
          <a:avLst/>
        </a:prstGeom>
      </xdr:spPr>
    </xdr:pic>
    <xdr:clientData/>
  </xdr:twoCellAnchor>
  <xdr:twoCellAnchor>
    <xdr:from>
      <xdr:col>0</xdr:col>
      <xdr:colOff>476379</xdr:colOff>
      <xdr:row>117</xdr:row>
      <xdr:rowOff>23735</xdr:rowOff>
    </xdr:from>
    <xdr:to>
      <xdr:col>8</xdr:col>
      <xdr:colOff>707223</xdr:colOff>
      <xdr:row>123</xdr:row>
      <xdr:rowOff>1049439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4D85C891-2F73-49B5-9045-52AD1951F5B3}"/>
            </a:ext>
          </a:extLst>
        </xdr:cNvPr>
        <xdr:cNvSpPr>
          <a:spLocks noChangeArrowheads="1" noChangeShapeType="1" noTextEdit="1"/>
        </xdr:cNvSpPr>
      </xdr:nvSpPr>
      <xdr:spPr bwMode="auto">
        <a:xfrm rot="20392760">
          <a:off x="476379" y="37806235"/>
          <a:ext cx="9073219" cy="2502079"/>
        </a:xfrm>
        <a:prstGeom prst="rect">
          <a:avLst/>
        </a:prstGeom>
        <a:noFill/>
        <a:ln>
          <a:noFill/>
        </a:ln>
        <a:extLst/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ru-RU" sz="3600" kern="10" spc="0"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  <a:headEnd/>
                <a:tailEnd/>
              </a:ln>
              <a:noFill/>
              <a:effectLst/>
              <a:latin typeface="Arial Black"/>
            </a:rPr>
            <a:t>ФОРМА</a:t>
          </a:r>
        </a:p>
      </xdr:txBody>
    </xdr:sp>
    <xdr:clientData/>
  </xdr:twoCellAnchor>
  <xdr:twoCellAnchor>
    <xdr:from>
      <xdr:col>1</xdr:col>
      <xdr:colOff>31749</xdr:colOff>
      <xdr:row>71</xdr:row>
      <xdr:rowOff>47624</xdr:rowOff>
    </xdr:from>
    <xdr:to>
      <xdr:col>9</xdr:col>
      <xdr:colOff>56218</xdr:colOff>
      <xdr:row>77</xdr:row>
      <xdr:rowOff>739953</xdr:rowOff>
    </xdr:to>
    <xdr:sp macro="" textlink="">
      <xdr:nvSpPr>
        <xdr:cNvPr id="4" name="WordArt 1">
          <a:extLst>
            <a:ext uri="{FF2B5EF4-FFF2-40B4-BE49-F238E27FC236}">
              <a16:creationId xmlns:a16="http://schemas.microsoft.com/office/drawing/2014/main" id="{A003E105-B896-4440-9BA1-4F94A46F0631}"/>
            </a:ext>
          </a:extLst>
        </xdr:cNvPr>
        <xdr:cNvSpPr>
          <a:spLocks noChangeArrowheads="1" noChangeShapeType="1" noTextEdit="1"/>
        </xdr:cNvSpPr>
      </xdr:nvSpPr>
      <xdr:spPr bwMode="auto">
        <a:xfrm rot="20392760">
          <a:off x="539749" y="22542499"/>
          <a:ext cx="9073219" cy="2502079"/>
        </a:xfrm>
        <a:prstGeom prst="rect">
          <a:avLst/>
        </a:prstGeom>
        <a:noFill/>
        <a:ln>
          <a:noFill/>
        </a:ln>
        <a:extLst/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ru-RU" sz="3600" kern="10" spc="0"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  <a:headEnd/>
                <a:tailEnd/>
              </a:ln>
              <a:noFill/>
              <a:effectLst/>
              <a:latin typeface="Arial Black"/>
            </a:rPr>
            <a:t>ФОРМА</a:t>
          </a:r>
        </a:p>
      </xdr:txBody>
    </xdr:sp>
    <xdr:clientData/>
  </xdr:twoCellAnchor>
  <xdr:twoCellAnchor>
    <xdr:from>
      <xdr:col>1</xdr:col>
      <xdr:colOff>412750</xdr:colOff>
      <xdr:row>33</xdr:row>
      <xdr:rowOff>15875</xdr:rowOff>
    </xdr:from>
    <xdr:to>
      <xdr:col>9</xdr:col>
      <xdr:colOff>437219</xdr:colOff>
      <xdr:row>39</xdr:row>
      <xdr:rowOff>41454</xdr:rowOff>
    </xdr:to>
    <xdr:sp macro="" textlink="">
      <xdr:nvSpPr>
        <xdr:cNvPr id="5" name="WordArt 1">
          <a:extLst>
            <a:ext uri="{FF2B5EF4-FFF2-40B4-BE49-F238E27FC236}">
              <a16:creationId xmlns:a16="http://schemas.microsoft.com/office/drawing/2014/main" id="{0DF44C74-AA30-4409-A3EE-85CDB9D61772}"/>
            </a:ext>
          </a:extLst>
        </xdr:cNvPr>
        <xdr:cNvSpPr>
          <a:spLocks noChangeArrowheads="1" noChangeShapeType="1" noTextEdit="1"/>
        </xdr:cNvSpPr>
      </xdr:nvSpPr>
      <xdr:spPr bwMode="auto">
        <a:xfrm rot="20392760">
          <a:off x="920750" y="7953375"/>
          <a:ext cx="9073219" cy="2502079"/>
        </a:xfrm>
        <a:prstGeom prst="rect">
          <a:avLst/>
        </a:prstGeom>
        <a:noFill/>
        <a:ln>
          <a:noFill/>
        </a:ln>
        <a:extLst/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ru-RU" sz="3600" kern="10" spc="0"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  <a:headEnd/>
                <a:tailEnd/>
              </a:ln>
              <a:noFill/>
              <a:effectLst/>
              <a:latin typeface="Arial Black"/>
            </a:rPr>
            <a:t>ФОРМА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8"/>
  <sheetViews>
    <sheetView tabSelected="1" view="pageBreakPreview" zoomScale="60" zoomScaleNormal="100" workbookViewId="0">
      <selection activeCell="Q143" sqref="Q143"/>
    </sheetView>
  </sheetViews>
  <sheetFormatPr defaultRowHeight="14.25" x14ac:dyDescent="0.2"/>
  <cols>
    <col min="1" max="1" width="7.5703125" style="1" customWidth="1"/>
    <col min="2" max="2" width="39" style="2" customWidth="1"/>
    <col min="3" max="3" width="23.28515625" style="2" customWidth="1"/>
    <col min="4" max="4" width="9.7109375" style="2" customWidth="1"/>
    <col min="5" max="5" width="16.28515625" style="2" customWidth="1"/>
    <col min="6" max="6" width="13.28515625" style="2" customWidth="1"/>
    <col min="7" max="8" width="11.7109375" style="2" customWidth="1"/>
    <col min="9" max="9" width="10.7109375" style="2" customWidth="1"/>
    <col min="10" max="10" width="7.85546875" style="2" customWidth="1"/>
    <col min="11" max="11" width="11.42578125" style="2" customWidth="1"/>
    <col min="12" max="12" width="9.140625" style="11"/>
    <col min="13" max="13" width="11" style="6" bestFit="1" customWidth="1"/>
    <col min="14" max="14" width="10" style="6" bestFit="1" customWidth="1"/>
    <col min="15" max="15" width="12" style="6" customWidth="1"/>
    <col min="16" max="16" width="11.42578125" style="2" customWidth="1"/>
    <col min="17" max="17" width="13.7109375" style="2" customWidth="1"/>
    <col min="18" max="18" width="12.42578125" style="2" customWidth="1"/>
    <col min="19" max="16384" width="9.140625" style="2"/>
  </cols>
  <sheetData>
    <row r="1" spans="1:18" ht="15.75" customHeight="1" x14ac:dyDescent="0.2">
      <c r="F1" s="1"/>
      <c r="G1" s="3"/>
      <c r="H1" s="3"/>
      <c r="J1" s="3"/>
      <c r="K1" s="4" t="s">
        <v>73</v>
      </c>
      <c r="L1" s="5"/>
      <c r="M1" s="5"/>
    </row>
    <row r="2" spans="1:18" ht="20.25" x14ac:dyDescent="0.2">
      <c r="B2" s="7"/>
      <c r="F2" s="8"/>
      <c r="G2" s="9"/>
      <c r="H2" s="9"/>
      <c r="I2" s="9"/>
      <c r="J2" s="9"/>
      <c r="K2" s="10" t="s">
        <v>91</v>
      </c>
    </row>
    <row r="3" spans="1:18" x14ac:dyDescent="0.2">
      <c r="F3" s="8"/>
      <c r="G3" s="9"/>
      <c r="I3" s="12"/>
      <c r="J3" s="12"/>
      <c r="K3" s="10" t="s">
        <v>92</v>
      </c>
    </row>
    <row r="4" spans="1:18" x14ac:dyDescent="0.2">
      <c r="F4" s="8"/>
      <c r="G4" s="9"/>
      <c r="H4" s="12"/>
      <c r="I4" s="12"/>
      <c r="J4" s="12"/>
      <c r="K4" s="10" t="s">
        <v>150</v>
      </c>
    </row>
    <row r="5" spans="1:18" ht="10.5" customHeight="1" x14ac:dyDescent="0.2">
      <c r="F5" s="13"/>
      <c r="G5" s="3"/>
      <c r="I5" s="3"/>
      <c r="J5" s="3"/>
      <c r="K5" s="3"/>
    </row>
    <row r="6" spans="1:18" ht="10.5" customHeight="1" x14ac:dyDescent="0.2">
      <c r="F6" s="13"/>
      <c r="G6" s="3"/>
      <c r="I6" s="3"/>
      <c r="J6" s="3"/>
      <c r="K6" s="3"/>
    </row>
    <row r="7" spans="1:18" ht="22.5" x14ac:dyDescent="0.3">
      <c r="D7" s="14" t="s">
        <v>0</v>
      </c>
    </row>
    <row r="8" spans="1:18" ht="20.25" x14ac:dyDescent="0.3">
      <c r="D8" s="15" t="s">
        <v>93</v>
      </c>
    </row>
    <row r="9" spans="1:18" ht="12" customHeight="1" x14ac:dyDescent="0.25">
      <c r="D9" s="9"/>
      <c r="K9" s="16"/>
    </row>
    <row r="10" spans="1:18" s="6" customFormat="1" ht="21.75" customHeight="1" x14ac:dyDescent="0.3">
      <c r="A10" s="17"/>
      <c r="B10" s="18" t="s">
        <v>74</v>
      </c>
      <c r="C10" s="19"/>
      <c r="D10" s="20"/>
      <c r="E10" s="20"/>
      <c r="F10" s="20"/>
      <c r="G10" s="20"/>
      <c r="H10" s="20"/>
      <c r="I10" s="21"/>
      <c r="J10" s="21"/>
      <c r="K10" s="22"/>
      <c r="L10" s="11"/>
      <c r="P10" s="2"/>
      <c r="Q10" s="2"/>
      <c r="R10" s="2"/>
    </row>
    <row r="11" spans="1:18" s="6" customFormat="1" ht="24" customHeight="1" x14ac:dyDescent="0.3">
      <c r="A11" s="17"/>
      <c r="B11" s="18" t="s">
        <v>1</v>
      </c>
      <c r="C11" s="23" t="s">
        <v>89</v>
      </c>
      <c r="D11" s="21" t="s">
        <v>90</v>
      </c>
      <c r="E11" s="21"/>
      <c r="F11" s="21"/>
      <c r="G11" s="21"/>
      <c r="H11" s="21"/>
      <c r="I11" s="21"/>
      <c r="J11" s="21"/>
      <c r="K11" s="2"/>
      <c r="L11" s="11"/>
      <c r="P11" s="2"/>
      <c r="Q11" s="2"/>
      <c r="R11" s="2"/>
    </row>
    <row r="12" spans="1:18" s="6" customFormat="1" ht="13.5" customHeight="1" x14ac:dyDescent="0.3">
      <c r="A12" s="17"/>
      <c r="B12" s="18"/>
      <c r="C12" s="21"/>
      <c r="D12" s="21"/>
      <c r="E12" s="21"/>
      <c r="F12" s="24"/>
      <c r="G12" s="21"/>
      <c r="H12" s="21"/>
      <c r="I12" s="21"/>
      <c r="J12" s="25"/>
      <c r="K12" s="16" t="s">
        <v>68</v>
      </c>
      <c r="L12" s="11"/>
      <c r="P12" s="2"/>
      <c r="Q12" s="2"/>
      <c r="R12" s="2"/>
    </row>
    <row r="13" spans="1:18" s="6" customFormat="1" ht="21.75" customHeight="1" x14ac:dyDescent="0.25">
      <c r="A13" s="17"/>
      <c r="B13" s="26" t="s">
        <v>2</v>
      </c>
      <c r="C13" s="27"/>
      <c r="D13" s="28" t="s">
        <v>69</v>
      </c>
      <c r="E13" s="29"/>
      <c r="F13" s="29"/>
      <c r="G13" s="29"/>
      <c r="H13" s="29"/>
      <c r="I13" s="29"/>
      <c r="J13" s="29"/>
      <c r="K13" s="2"/>
      <c r="L13" s="11"/>
      <c r="P13" s="2"/>
      <c r="Q13" s="2"/>
      <c r="R13" s="2"/>
    </row>
    <row r="14" spans="1:18" s="6" customFormat="1" ht="9" customHeight="1" x14ac:dyDescent="0.2">
      <c r="A14" s="1"/>
      <c r="B14" s="2"/>
      <c r="C14" s="2"/>
      <c r="D14" s="2"/>
      <c r="E14" s="2"/>
      <c r="F14" s="2"/>
      <c r="G14" s="2"/>
      <c r="H14" s="2"/>
      <c r="I14" s="3"/>
      <c r="J14" s="3"/>
      <c r="K14" s="30"/>
      <c r="P14" s="2"/>
      <c r="Q14" s="2"/>
      <c r="R14" s="2"/>
    </row>
    <row r="15" spans="1:18" ht="17.25" customHeight="1" x14ac:dyDescent="0.25">
      <c r="A15" s="195" t="s">
        <v>3</v>
      </c>
      <c r="B15" s="197" t="s">
        <v>4</v>
      </c>
      <c r="C15" s="198"/>
      <c r="D15" s="199" t="s">
        <v>5</v>
      </c>
      <c r="E15" s="199" t="s">
        <v>6</v>
      </c>
      <c r="F15" s="199"/>
      <c r="G15" s="199"/>
      <c r="H15" s="200"/>
      <c r="I15" s="200"/>
      <c r="J15" s="202" t="s">
        <v>7</v>
      </c>
      <c r="K15" s="202"/>
      <c r="L15" s="6"/>
    </row>
    <row r="16" spans="1:18" ht="18.75" customHeight="1" x14ac:dyDescent="0.2">
      <c r="A16" s="196"/>
      <c r="B16" s="198"/>
      <c r="C16" s="198"/>
      <c r="D16" s="199"/>
      <c r="E16" s="31" t="s">
        <v>8</v>
      </c>
      <c r="F16" s="31" t="s">
        <v>9</v>
      </c>
      <c r="G16" s="31" t="s">
        <v>10</v>
      </c>
      <c r="H16" s="31" t="s">
        <v>11</v>
      </c>
      <c r="I16" s="31" t="s">
        <v>12</v>
      </c>
      <c r="J16" s="32" t="s">
        <v>13</v>
      </c>
      <c r="K16" s="33" t="s">
        <v>14</v>
      </c>
      <c r="L16" s="6"/>
    </row>
    <row r="17" spans="1:17" s="37" customFormat="1" ht="10.5" x14ac:dyDescent="0.15">
      <c r="A17" s="34">
        <v>1</v>
      </c>
      <c r="B17" s="201">
        <v>2</v>
      </c>
      <c r="C17" s="201"/>
      <c r="D17" s="34">
        <v>3</v>
      </c>
      <c r="E17" s="34">
        <v>4</v>
      </c>
      <c r="F17" s="34">
        <v>5</v>
      </c>
      <c r="G17" s="34">
        <v>6</v>
      </c>
      <c r="H17" s="35">
        <v>7</v>
      </c>
      <c r="I17" s="35">
        <v>8</v>
      </c>
      <c r="J17" s="35">
        <v>9</v>
      </c>
      <c r="K17" s="35">
        <v>10</v>
      </c>
      <c r="L17" s="36"/>
      <c r="M17" s="36"/>
      <c r="N17" s="36"/>
      <c r="O17" s="36"/>
    </row>
    <row r="18" spans="1:17" s="46" customFormat="1" ht="30" customHeight="1" x14ac:dyDescent="0.2">
      <c r="A18" s="38">
        <v>1</v>
      </c>
      <c r="B18" s="166" t="s">
        <v>77</v>
      </c>
      <c r="C18" s="188"/>
      <c r="D18" s="39" t="s">
        <v>15</v>
      </c>
      <c r="E18" s="40">
        <f t="shared" ref="E18:E23" si="0">SUM(F18:I18)</f>
        <v>0</v>
      </c>
      <c r="F18" s="40">
        <f>+F20+F21+F19+F22+F26+F30</f>
        <v>0</v>
      </c>
      <c r="G18" s="40">
        <f>+G20+G21+G19+G22+G26+G30</f>
        <v>0</v>
      </c>
      <c r="H18" s="40">
        <f>+H20+H21+H19+H22+H26+H30</f>
        <v>0</v>
      </c>
      <c r="I18" s="40">
        <f>+I20+I21+I19+I22+I26+I30</f>
        <v>0</v>
      </c>
      <c r="J18" s="41"/>
      <c r="K18" s="42"/>
      <c r="L18" s="43"/>
      <c r="M18" s="44"/>
      <c r="N18" s="44"/>
      <c r="O18" s="44"/>
      <c r="P18" s="45"/>
      <c r="Q18" s="45"/>
    </row>
    <row r="19" spans="1:17" s="46" customFormat="1" ht="21.75" customHeight="1" x14ac:dyDescent="0.2">
      <c r="A19" s="47" t="s">
        <v>16</v>
      </c>
      <c r="B19" s="184" t="s">
        <v>78</v>
      </c>
      <c r="C19" s="185"/>
      <c r="D19" s="39" t="s">
        <v>15</v>
      </c>
      <c r="E19" s="48">
        <f>SUM(F19:I19)</f>
        <v>0</v>
      </c>
      <c r="F19" s="49"/>
      <c r="G19" s="49"/>
      <c r="H19" s="49"/>
      <c r="I19" s="48"/>
      <c r="J19" s="49"/>
      <c r="K19" s="50"/>
      <c r="L19" s="43"/>
      <c r="M19" s="51"/>
      <c r="N19" s="51"/>
      <c r="O19" s="51"/>
      <c r="P19" s="52"/>
      <c r="Q19" s="53"/>
    </row>
    <row r="20" spans="1:17" s="46" customFormat="1" ht="21.75" customHeight="1" x14ac:dyDescent="0.2">
      <c r="A20" s="47" t="s">
        <v>17</v>
      </c>
      <c r="B20" s="184" t="s">
        <v>79</v>
      </c>
      <c r="C20" s="185"/>
      <c r="D20" s="39" t="s">
        <v>15</v>
      </c>
      <c r="E20" s="48">
        <f t="shared" si="0"/>
        <v>0</v>
      </c>
      <c r="F20" s="48"/>
      <c r="G20" s="48"/>
      <c r="H20" s="48"/>
      <c r="I20" s="48"/>
      <c r="J20" s="41"/>
      <c r="K20" s="42"/>
      <c r="L20" s="43"/>
      <c r="M20" s="54"/>
      <c r="N20" s="54"/>
      <c r="O20" s="54"/>
      <c r="P20" s="53"/>
      <c r="Q20" s="53"/>
    </row>
    <row r="21" spans="1:17" s="46" customFormat="1" ht="21.75" customHeight="1" x14ac:dyDescent="0.2">
      <c r="A21" s="47" t="s">
        <v>18</v>
      </c>
      <c r="B21" s="184" t="s">
        <v>80</v>
      </c>
      <c r="C21" s="185"/>
      <c r="D21" s="39" t="s">
        <v>15</v>
      </c>
      <c r="E21" s="48">
        <f t="shared" si="0"/>
        <v>0</v>
      </c>
      <c r="F21" s="48"/>
      <c r="G21" s="48"/>
      <c r="H21" s="48"/>
      <c r="I21" s="48"/>
      <c r="J21" s="41"/>
      <c r="K21" s="42"/>
      <c r="L21" s="43"/>
      <c r="M21" s="44"/>
      <c r="N21" s="44"/>
      <c r="O21" s="44"/>
      <c r="P21" s="45"/>
      <c r="Q21" s="53"/>
    </row>
    <row r="22" spans="1:17" s="46" customFormat="1" ht="21.75" customHeight="1" x14ac:dyDescent="0.2">
      <c r="A22" s="47" t="s">
        <v>19</v>
      </c>
      <c r="B22" s="168" t="s">
        <v>81</v>
      </c>
      <c r="C22" s="188"/>
      <c r="D22" s="39" t="s">
        <v>15</v>
      </c>
      <c r="E22" s="48">
        <f t="shared" si="0"/>
        <v>0</v>
      </c>
      <c r="F22" s="48">
        <f>SUM(F23:F25)</f>
        <v>0</v>
      </c>
      <c r="G22" s="48">
        <v>0</v>
      </c>
      <c r="H22" s="48">
        <f>SUM(H23:H25)</f>
        <v>0</v>
      </c>
      <c r="I22" s="48">
        <f>SUM(I23:I25)</f>
        <v>0</v>
      </c>
      <c r="J22" s="41"/>
      <c r="K22" s="42"/>
      <c r="L22" s="43"/>
      <c r="M22" s="54"/>
      <c r="N22" s="54"/>
      <c r="O22" s="54"/>
      <c r="P22" s="53"/>
      <c r="Q22" s="53"/>
    </row>
    <row r="23" spans="1:17" s="46" customFormat="1" ht="18.75" customHeight="1" x14ac:dyDescent="0.2">
      <c r="A23" s="55" t="s">
        <v>20</v>
      </c>
      <c r="B23" s="162" t="s">
        <v>21</v>
      </c>
      <c r="C23" s="163"/>
      <c r="D23" s="56" t="s">
        <v>15</v>
      </c>
      <c r="E23" s="57">
        <f t="shared" si="0"/>
        <v>0</v>
      </c>
      <c r="F23" s="57"/>
      <c r="G23" s="57"/>
      <c r="H23" s="57"/>
      <c r="I23" s="57"/>
      <c r="J23" s="58"/>
      <c r="K23" s="50"/>
      <c r="L23" s="43"/>
      <c r="M23" s="54"/>
      <c r="N23" s="54"/>
      <c r="O23" s="54"/>
      <c r="P23" s="53"/>
      <c r="Q23" s="53"/>
    </row>
    <row r="24" spans="1:17" s="46" customFormat="1" x14ac:dyDescent="0.2">
      <c r="A24" s="59" t="s">
        <v>22</v>
      </c>
      <c r="B24" s="164" t="s">
        <v>22</v>
      </c>
      <c r="C24" s="165"/>
      <c r="D24" s="60" t="s">
        <v>15</v>
      </c>
      <c r="E24" s="61"/>
      <c r="F24" s="61"/>
      <c r="G24" s="61"/>
      <c r="H24" s="61"/>
      <c r="I24" s="61"/>
      <c r="J24" s="62"/>
      <c r="K24" s="63"/>
      <c r="L24" s="43"/>
      <c r="M24" s="54"/>
      <c r="N24" s="54"/>
      <c r="O24" s="54"/>
      <c r="P24" s="53"/>
      <c r="Q24" s="53"/>
    </row>
    <row r="25" spans="1:17" s="46" customFormat="1" ht="18.75" customHeight="1" x14ac:dyDescent="0.2">
      <c r="A25" s="64" t="s">
        <v>23</v>
      </c>
      <c r="B25" s="176" t="s">
        <v>24</v>
      </c>
      <c r="C25" s="177"/>
      <c r="D25" s="65" t="s">
        <v>15</v>
      </c>
      <c r="E25" s="66">
        <f t="shared" ref="E25:E125" si="1">SUM(F25:I25)</f>
        <v>0</v>
      </c>
      <c r="F25" s="66"/>
      <c r="G25" s="66"/>
      <c r="H25" s="66"/>
      <c r="I25" s="66"/>
      <c r="J25" s="67"/>
      <c r="K25" s="68"/>
      <c r="L25" s="43"/>
      <c r="M25" s="54"/>
      <c r="N25" s="54"/>
      <c r="O25" s="54"/>
      <c r="P25" s="53"/>
      <c r="Q25" s="53"/>
    </row>
    <row r="26" spans="1:17" s="46" customFormat="1" ht="34.5" customHeight="1" x14ac:dyDescent="0.2">
      <c r="A26" s="47" t="s">
        <v>25</v>
      </c>
      <c r="B26" s="168" t="s">
        <v>82</v>
      </c>
      <c r="C26" s="188"/>
      <c r="D26" s="39" t="s">
        <v>15</v>
      </c>
      <c r="E26" s="48">
        <f t="shared" si="1"/>
        <v>0</v>
      </c>
      <c r="F26" s="48">
        <f>SUM(F27:F29)</f>
        <v>0</v>
      </c>
      <c r="G26" s="48">
        <f>SUM(G27:G29)</f>
        <v>0</v>
      </c>
      <c r="H26" s="48">
        <f>SUM(H27:H29)</f>
        <v>0</v>
      </c>
      <c r="I26" s="48">
        <f>SUM(I27:I29)</f>
        <v>0</v>
      </c>
      <c r="J26" s="41"/>
      <c r="K26" s="42"/>
      <c r="L26" s="43"/>
      <c r="M26" s="43"/>
      <c r="N26" s="43"/>
      <c r="O26" s="43"/>
    </row>
    <row r="27" spans="1:17" s="46" customFormat="1" ht="22.5" customHeight="1" x14ac:dyDescent="0.2">
      <c r="A27" s="55" t="s">
        <v>26</v>
      </c>
      <c r="B27" s="162" t="s">
        <v>27</v>
      </c>
      <c r="C27" s="163"/>
      <c r="D27" s="56" t="s">
        <v>15</v>
      </c>
      <c r="E27" s="57">
        <f t="shared" si="1"/>
        <v>0</v>
      </c>
      <c r="F27" s="57"/>
      <c r="G27" s="57"/>
      <c r="H27" s="57"/>
      <c r="I27" s="57"/>
      <c r="J27" s="58"/>
      <c r="K27" s="50"/>
      <c r="L27" s="43"/>
      <c r="M27" s="54"/>
      <c r="N27" s="54"/>
      <c r="O27" s="54"/>
      <c r="P27" s="53"/>
      <c r="Q27" s="53"/>
    </row>
    <row r="28" spans="1:17" s="46" customFormat="1" x14ac:dyDescent="0.2">
      <c r="A28" s="59" t="s">
        <v>22</v>
      </c>
      <c r="B28" s="164" t="s">
        <v>22</v>
      </c>
      <c r="C28" s="165"/>
      <c r="D28" s="60" t="s">
        <v>15</v>
      </c>
      <c r="E28" s="61">
        <f t="shared" si="1"/>
        <v>0</v>
      </c>
      <c r="F28" s="61"/>
      <c r="G28" s="61"/>
      <c r="H28" s="61"/>
      <c r="I28" s="61"/>
      <c r="J28" s="62"/>
      <c r="K28" s="63"/>
      <c r="L28" s="43"/>
      <c r="M28" s="54"/>
      <c r="N28" s="54"/>
      <c r="O28" s="54"/>
      <c r="P28" s="53"/>
      <c r="Q28" s="53"/>
    </row>
    <row r="29" spans="1:17" s="46" customFormat="1" ht="22.5" customHeight="1" x14ac:dyDescent="0.2">
      <c r="A29" s="64" t="s">
        <v>28</v>
      </c>
      <c r="B29" s="176" t="s">
        <v>29</v>
      </c>
      <c r="C29" s="177"/>
      <c r="D29" s="65" t="s">
        <v>15</v>
      </c>
      <c r="E29" s="66">
        <f t="shared" si="1"/>
        <v>0</v>
      </c>
      <c r="F29" s="66"/>
      <c r="G29" s="66"/>
      <c r="H29" s="66"/>
      <c r="I29" s="66"/>
      <c r="J29" s="67"/>
      <c r="K29" s="68"/>
      <c r="L29" s="43"/>
      <c r="M29" s="54"/>
      <c r="N29" s="54"/>
      <c r="O29" s="54"/>
      <c r="P29" s="53"/>
      <c r="Q29" s="53"/>
    </row>
    <row r="30" spans="1:17" s="46" customFormat="1" ht="33" customHeight="1" x14ac:dyDescent="0.2">
      <c r="A30" s="47" t="s">
        <v>30</v>
      </c>
      <c r="B30" s="168" t="s">
        <v>83</v>
      </c>
      <c r="C30" s="188"/>
      <c r="D30" s="39" t="s">
        <v>15</v>
      </c>
      <c r="E30" s="48">
        <f t="shared" si="1"/>
        <v>0</v>
      </c>
      <c r="F30" s="48">
        <f>SUM(F31:F33)</f>
        <v>0</v>
      </c>
      <c r="G30" s="48">
        <f>SUM(G31:G33)</f>
        <v>0</v>
      </c>
      <c r="H30" s="48">
        <f>SUM(H31:H33)</f>
        <v>0</v>
      </c>
      <c r="I30" s="48">
        <f>SUM(I31:I33)</f>
        <v>0</v>
      </c>
      <c r="J30" s="41"/>
      <c r="K30" s="42"/>
      <c r="L30" s="43"/>
      <c r="M30" s="43"/>
      <c r="N30" s="43"/>
      <c r="O30" s="43"/>
    </row>
    <row r="31" spans="1:17" s="46" customFormat="1" ht="20.25" customHeight="1" x14ac:dyDescent="0.2">
      <c r="A31" s="69" t="s">
        <v>31</v>
      </c>
      <c r="B31" s="203" t="s">
        <v>32</v>
      </c>
      <c r="C31" s="204"/>
      <c r="D31" s="70" t="s">
        <v>15</v>
      </c>
      <c r="E31" s="57">
        <f t="shared" si="1"/>
        <v>0</v>
      </c>
      <c r="F31" s="57"/>
      <c r="G31" s="57"/>
      <c r="H31" s="57"/>
      <c r="I31" s="57"/>
      <c r="J31" s="58"/>
      <c r="K31" s="71"/>
      <c r="L31" s="43"/>
      <c r="M31" s="54"/>
      <c r="N31" s="54"/>
      <c r="O31" s="54"/>
      <c r="P31" s="53"/>
      <c r="Q31" s="53"/>
    </row>
    <row r="32" spans="1:17" s="46" customFormat="1" ht="16.5" customHeight="1" x14ac:dyDescent="0.2">
      <c r="A32" s="59" t="s">
        <v>22</v>
      </c>
      <c r="B32" s="164" t="s">
        <v>22</v>
      </c>
      <c r="C32" s="165"/>
      <c r="D32" s="60" t="s">
        <v>15</v>
      </c>
      <c r="E32" s="61">
        <f t="shared" si="1"/>
        <v>0</v>
      </c>
      <c r="F32" s="61"/>
      <c r="G32" s="61"/>
      <c r="H32" s="61"/>
      <c r="I32" s="61"/>
      <c r="J32" s="62"/>
      <c r="K32" s="72"/>
      <c r="L32" s="43"/>
      <c r="M32" s="54"/>
      <c r="N32" s="54"/>
      <c r="O32" s="54"/>
      <c r="P32" s="53"/>
      <c r="Q32" s="53"/>
    </row>
    <row r="33" spans="1:18" s="46" customFormat="1" ht="22.5" customHeight="1" x14ac:dyDescent="0.2">
      <c r="A33" s="64" t="s">
        <v>33</v>
      </c>
      <c r="B33" s="176" t="s">
        <v>34</v>
      </c>
      <c r="C33" s="177"/>
      <c r="D33" s="65" t="s">
        <v>15</v>
      </c>
      <c r="E33" s="66">
        <f t="shared" si="1"/>
        <v>0</v>
      </c>
      <c r="F33" s="66"/>
      <c r="G33" s="66"/>
      <c r="H33" s="66"/>
      <c r="I33" s="66"/>
      <c r="J33" s="67"/>
      <c r="K33" s="68"/>
      <c r="L33" s="43"/>
      <c r="M33" s="54"/>
      <c r="N33" s="54"/>
      <c r="O33" s="54"/>
      <c r="P33" s="53"/>
      <c r="Q33" s="53"/>
    </row>
    <row r="34" spans="1:18" s="46" customFormat="1" ht="28.5" customHeight="1" x14ac:dyDescent="0.2">
      <c r="A34" s="38">
        <v>2</v>
      </c>
      <c r="B34" s="166" t="s">
        <v>84</v>
      </c>
      <c r="C34" s="188"/>
      <c r="D34" s="39" t="s">
        <v>15</v>
      </c>
      <c r="E34" s="40">
        <v>0</v>
      </c>
      <c r="F34" s="40">
        <f>+F35+F111+F115+F119+F120</f>
        <v>0</v>
      </c>
      <c r="G34" s="40">
        <f>+G35+G111+G115+G119+G120</f>
        <v>0</v>
      </c>
      <c r="H34" s="40">
        <v>0</v>
      </c>
      <c r="I34" s="40">
        <v>0</v>
      </c>
      <c r="J34" s="41"/>
      <c r="K34" s="42"/>
      <c r="L34" s="43"/>
      <c r="M34" s="43"/>
      <c r="N34" s="73"/>
      <c r="O34" s="73"/>
      <c r="P34" s="74"/>
      <c r="Q34" s="74"/>
      <c r="R34" s="74"/>
    </row>
    <row r="35" spans="1:18" s="46" customFormat="1" ht="54" customHeight="1" x14ac:dyDescent="0.2">
      <c r="A35" s="75" t="s">
        <v>35</v>
      </c>
      <c r="B35" s="189" t="s">
        <v>94</v>
      </c>
      <c r="C35" s="190"/>
      <c r="D35" s="76" t="s">
        <v>15</v>
      </c>
      <c r="E35" s="77">
        <v>0</v>
      </c>
      <c r="F35" s="77">
        <f>SUM(F36:F110)</f>
        <v>0</v>
      </c>
      <c r="G35" s="77">
        <f>SUM(G36:G110)</f>
        <v>0</v>
      </c>
      <c r="H35" s="77">
        <v>0</v>
      </c>
      <c r="I35" s="77">
        <v>0</v>
      </c>
      <c r="J35" s="78"/>
      <c r="K35" s="79"/>
      <c r="L35" s="43"/>
      <c r="M35" s="43"/>
      <c r="N35" s="73"/>
      <c r="O35" s="73"/>
      <c r="P35" s="74"/>
      <c r="Q35" s="74"/>
      <c r="R35" s="74"/>
    </row>
    <row r="36" spans="1:18" s="46" customFormat="1" ht="33" customHeight="1" x14ac:dyDescent="0.2">
      <c r="A36" s="47" t="s">
        <v>36</v>
      </c>
      <c r="B36" s="168" t="s">
        <v>95</v>
      </c>
      <c r="C36" s="169"/>
      <c r="D36" s="39" t="s">
        <v>15</v>
      </c>
      <c r="E36" s="48">
        <f>SUM(F36:I36)</f>
        <v>0</v>
      </c>
      <c r="F36" s="48"/>
      <c r="G36" s="48"/>
      <c r="H36" s="48"/>
      <c r="I36" s="48"/>
      <c r="J36" s="41"/>
      <c r="K36" s="50"/>
      <c r="L36" s="156"/>
      <c r="M36" s="157"/>
      <c r="N36" s="157"/>
      <c r="O36" s="43"/>
    </row>
    <row r="37" spans="1:18" s="46" customFormat="1" ht="21.75" customHeight="1" x14ac:dyDescent="0.2">
      <c r="A37" s="126" t="s">
        <v>37</v>
      </c>
      <c r="B37" s="170" t="s">
        <v>96</v>
      </c>
      <c r="C37" s="171"/>
      <c r="D37" s="127" t="s">
        <v>15</v>
      </c>
      <c r="E37" s="48">
        <f t="shared" si="1"/>
        <v>0</v>
      </c>
      <c r="F37" s="48"/>
      <c r="G37" s="48"/>
      <c r="H37" s="48"/>
      <c r="I37" s="48"/>
      <c r="J37" s="41"/>
      <c r="K37" s="42"/>
      <c r="L37" s="43"/>
      <c r="M37" s="43"/>
      <c r="N37" s="43"/>
      <c r="O37" s="43"/>
    </row>
    <row r="38" spans="1:18" s="46" customFormat="1" ht="37.5" customHeight="1" x14ac:dyDescent="0.2">
      <c r="A38" s="138" t="s">
        <v>104</v>
      </c>
      <c r="B38" s="194" t="s">
        <v>111</v>
      </c>
      <c r="C38" s="194"/>
      <c r="D38" s="139" t="s">
        <v>15</v>
      </c>
      <c r="E38" s="140">
        <f>+H38+I38</f>
        <v>0</v>
      </c>
      <c r="F38" s="140"/>
      <c r="G38" s="140"/>
      <c r="H38" s="140">
        <f>+H39+H40+H41</f>
        <v>0</v>
      </c>
      <c r="I38" s="140">
        <f>+I39+I40+I41</f>
        <v>0</v>
      </c>
      <c r="J38" s="41"/>
      <c r="K38" s="42"/>
      <c r="L38" s="125"/>
      <c r="M38" s="125"/>
      <c r="N38" s="125"/>
      <c r="O38" s="125"/>
    </row>
    <row r="39" spans="1:18" s="46" customFormat="1" ht="21.75" customHeight="1" x14ac:dyDescent="0.2">
      <c r="A39" s="138"/>
      <c r="B39" s="146" t="s">
        <v>112</v>
      </c>
      <c r="C39" s="147"/>
      <c r="D39" s="139" t="s">
        <v>15</v>
      </c>
      <c r="E39" s="140">
        <f t="shared" ref="E39:E57" si="2">SUM(F39:I39)</f>
        <v>0</v>
      </c>
      <c r="F39" s="140"/>
      <c r="G39" s="140"/>
      <c r="H39" s="141"/>
      <c r="I39" s="141"/>
      <c r="J39" s="41"/>
      <c r="K39" s="42"/>
      <c r="L39" s="125"/>
      <c r="M39" s="125"/>
      <c r="N39" s="125"/>
      <c r="O39" s="125"/>
    </row>
    <row r="40" spans="1:18" s="46" customFormat="1" ht="21.75" customHeight="1" x14ac:dyDescent="0.2">
      <c r="A40" s="138"/>
      <c r="B40" s="146" t="s">
        <v>113</v>
      </c>
      <c r="C40" s="147"/>
      <c r="D40" s="139" t="s">
        <v>15</v>
      </c>
      <c r="E40" s="140">
        <f t="shared" si="2"/>
        <v>0</v>
      </c>
      <c r="F40" s="140"/>
      <c r="G40" s="140"/>
      <c r="H40" s="141"/>
      <c r="I40" s="141"/>
      <c r="J40" s="41"/>
      <c r="K40" s="42"/>
      <c r="L40" s="125"/>
      <c r="M40" s="125"/>
      <c r="N40" s="125"/>
      <c r="O40" s="125"/>
    </row>
    <row r="41" spans="1:18" s="46" customFormat="1" ht="21.75" customHeight="1" x14ac:dyDescent="0.2">
      <c r="A41" s="138"/>
      <c r="B41" s="146" t="s">
        <v>114</v>
      </c>
      <c r="C41" s="147"/>
      <c r="D41" s="139" t="s">
        <v>15</v>
      </c>
      <c r="E41" s="140">
        <f t="shared" si="2"/>
        <v>0</v>
      </c>
      <c r="F41" s="140"/>
      <c r="G41" s="140"/>
      <c r="H41" s="141"/>
      <c r="I41" s="141"/>
      <c r="J41" s="41"/>
      <c r="K41" s="42"/>
      <c r="L41" s="125"/>
      <c r="M41" s="125"/>
      <c r="N41" s="125"/>
      <c r="O41" s="125"/>
    </row>
    <row r="42" spans="1:18" s="46" customFormat="1" ht="53.25" customHeight="1" x14ac:dyDescent="0.2">
      <c r="A42" s="138" t="s">
        <v>105</v>
      </c>
      <c r="B42" s="150" t="s">
        <v>115</v>
      </c>
      <c r="C42" s="151"/>
      <c r="D42" s="139" t="s">
        <v>15</v>
      </c>
      <c r="E42" s="140">
        <f>+H42+I42</f>
        <v>0</v>
      </c>
      <c r="F42" s="140"/>
      <c r="G42" s="140"/>
      <c r="H42" s="140">
        <f>+H43+H44+H45</f>
        <v>0</v>
      </c>
      <c r="I42" s="140">
        <f>+I43+I44+I45</f>
        <v>0</v>
      </c>
      <c r="J42" s="41"/>
      <c r="K42" s="42"/>
      <c r="L42" s="125"/>
      <c r="M42" s="125"/>
      <c r="N42" s="125"/>
      <c r="O42" s="125"/>
    </row>
    <row r="43" spans="1:18" s="46" customFormat="1" ht="21.75" customHeight="1" x14ac:dyDescent="0.2">
      <c r="A43" s="138"/>
      <c r="B43" s="146" t="s">
        <v>112</v>
      </c>
      <c r="C43" s="147"/>
      <c r="D43" s="139" t="s">
        <v>15</v>
      </c>
      <c r="E43" s="140">
        <f t="shared" ref="E43:E45" si="3">SUM(F43:I43)</f>
        <v>0</v>
      </c>
      <c r="F43" s="140"/>
      <c r="G43" s="140"/>
      <c r="H43" s="140"/>
      <c r="I43" s="140"/>
      <c r="J43" s="41"/>
      <c r="K43" s="42"/>
      <c r="L43" s="125"/>
      <c r="M43" s="125"/>
      <c r="N43" s="125"/>
      <c r="O43" s="125"/>
    </row>
    <row r="44" spans="1:18" s="46" customFormat="1" ht="21.75" customHeight="1" x14ac:dyDescent="0.2">
      <c r="A44" s="138"/>
      <c r="B44" s="146" t="s">
        <v>113</v>
      </c>
      <c r="C44" s="147"/>
      <c r="D44" s="139" t="s">
        <v>15</v>
      </c>
      <c r="E44" s="140">
        <f t="shared" si="3"/>
        <v>0</v>
      </c>
      <c r="F44" s="140"/>
      <c r="G44" s="140"/>
      <c r="H44" s="140"/>
      <c r="I44" s="140"/>
      <c r="J44" s="41"/>
      <c r="K44" s="42"/>
      <c r="L44" s="125"/>
      <c r="M44" s="125"/>
      <c r="N44" s="125"/>
      <c r="O44" s="125"/>
    </row>
    <row r="45" spans="1:18" s="46" customFormat="1" ht="21.75" customHeight="1" x14ac:dyDescent="0.2">
      <c r="A45" s="138"/>
      <c r="B45" s="146" t="s">
        <v>114</v>
      </c>
      <c r="C45" s="147"/>
      <c r="D45" s="139" t="s">
        <v>15</v>
      </c>
      <c r="E45" s="140">
        <f t="shared" si="3"/>
        <v>0</v>
      </c>
      <c r="F45" s="140"/>
      <c r="G45" s="140"/>
      <c r="H45" s="140"/>
      <c r="I45" s="140"/>
      <c r="J45" s="41"/>
      <c r="K45" s="42"/>
      <c r="L45" s="125"/>
      <c r="M45" s="125"/>
      <c r="N45" s="125"/>
      <c r="O45" s="125"/>
    </row>
    <row r="46" spans="1:18" s="46" customFormat="1" ht="61.5" customHeight="1" x14ac:dyDescent="0.2">
      <c r="A46" s="138" t="s">
        <v>106</v>
      </c>
      <c r="B46" s="150" t="s">
        <v>116</v>
      </c>
      <c r="C46" s="151"/>
      <c r="D46" s="139" t="s">
        <v>15</v>
      </c>
      <c r="E46" s="142">
        <v>0</v>
      </c>
      <c r="F46" s="142"/>
      <c r="G46" s="142"/>
      <c r="H46" s="142">
        <v>0</v>
      </c>
      <c r="I46" s="142">
        <v>0</v>
      </c>
      <c r="J46" s="41"/>
      <c r="K46" s="42"/>
      <c r="L46" s="125"/>
      <c r="M46" s="125"/>
      <c r="N46" s="125"/>
      <c r="O46" s="125"/>
    </row>
    <row r="47" spans="1:18" s="46" customFormat="1" ht="21.75" customHeight="1" x14ac:dyDescent="0.2">
      <c r="A47" s="138"/>
      <c r="B47" s="146" t="s">
        <v>112</v>
      </c>
      <c r="C47" s="147"/>
      <c r="D47" s="139" t="s">
        <v>15</v>
      </c>
      <c r="E47" s="142">
        <v>0</v>
      </c>
      <c r="F47" s="140"/>
      <c r="G47" s="140"/>
      <c r="H47" s="143"/>
      <c r="I47" s="143"/>
      <c r="J47" s="41"/>
      <c r="K47" s="42"/>
      <c r="L47" s="125"/>
      <c r="M47" s="125"/>
      <c r="N47" s="125"/>
      <c r="O47" s="125"/>
    </row>
    <row r="48" spans="1:18" s="46" customFormat="1" ht="21.75" customHeight="1" x14ac:dyDescent="0.2">
      <c r="A48" s="138"/>
      <c r="B48" s="146" t="s">
        <v>113</v>
      </c>
      <c r="C48" s="147"/>
      <c r="D48" s="139" t="s">
        <v>15</v>
      </c>
      <c r="E48" s="140">
        <f t="shared" ref="E48:E49" si="4">SUM(F48:I48)</f>
        <v>0</v>
      </c>
      <c r="F48" s="140"/>
      <c r="G48" s="140"/>
      <c r="H48" s="140"/>
      <c r="I48" s="140"/>
      <c r="J48" s="41"/>
      <c r="K48" s="42"/>
      <c r="L48" s="125"/>
      <c r="M48" s="125"/>
      <c r="N48" s="125"/>
      <c r="O48" s="125"/>
    </row>
    <row r="49" spans="1:15" s="46" customFormat="1" ht="21.75" customHeight="1" x14ac:dyDescent="0.2">
      <c r="A49" s="138"/>
      <c r="B49" s="146" t="s">
        <v>114</v>
      </c>
      <c r="C49" s="147"/>
      <c r="D49" s="139" t="s">
        <v>15</v>
      </c>
      <c r="E49" s="140">
        <f t="shared" si="4"/>
        <v>0</v>
      </c>
      <c r="F49" s="140"/>
      <c r="G49" s="140"/>
      <c r="H49" s="140"/>
      <c r="I49" s="140"/>
      <c r="J49" s="41"/>
      <c r="K49" s="42"/>
      <c r="L49" s="125"/>
      <c r="M49" s="125"/>
      <c r="N49" s="125"/>
      <c r="O49" s="125"/>
    </row>
    <row r="50" spans="1:15" s="46" customFormat="1" ht="66.75" customHeight="1" x14ac:dyDescent="0.2">
      <c r="A50" s="138" t="s">
        <v>110</v>
      </c>
      <c r="B50" s="150" t="s">
        <v>117</v>
      </c>
      <c r="C50" s="151"/>
      <c r="D50" s="139" t="s">
        <v>15</v>
      </c>
      <c r="E50" s="140">
        <f>+H50+I50</f>
        <v>0</v>
      </c>
      <c r="F50" s="140"/>
      <c r="G50" s="140"/>
      <c r="H50" s="140">
        <f>+H51+H52+H53</f>
        <v>0</v>
      </c>
      <c r="I50" s="140">
        <f>+I51+I52+I53</f>
        <v>0</v>
      </c>
      <c r="J50" s="41"/>
      <c r="K50" s="42"/>
      <c r="L50" s="125"/>
      <c r="M50" s="125"/>
      <c r="N50" s="125"/>
      <c r="O50" s="125"/>
    </row>
    <row r="51" spans="1:15" s="46" customFormat="1" ht="21.75" customHeight="1" x14ac:dyDescent="0.2">
      <c r="A51" s="138"/>
      <c r="B51" s="146" t="s">
        <v>112</v>
      </c>
      <c r="C51" s="147"/>
      <c r="D51" s="139" t="s">
        <v>15</v>
      </c>
      <c r="E51" s="140">
        <f t="shared" ref="E51:E53" si="5">SUM(F51:I51)</f>
        <v>0</v>
      </c>
      <c r="F51" s="140"/>
      <c r="G51" s="140"/>
      <c r="H51" s="140"/>
      <c r="I51" s="140"/>
      <c r="J51" s="41"/>
      <c r="K51" s="42"/>
      <c r="L51" s="125"/>
      <c r="M51" s="125"/>
      <c r="N51" s="125"/>
      <c r="O51" s="125"/>
    </row>
    <row r="52" spans="1:15" s="46" customFormat="1" ht="21.75" customHeight="1" x14ac:dyDescent="0.2">
      <c r="A52" s="138"/>
      <c r="B52" s="146" t="s">
        <v>113</v>
      </c>
      <c r="C52" s="147"/>
      <c r="D52" s="139" t="s">
        <v>15</v>
      </c>
      <c r="E52" s="140">
        <f t="shared" si="5"/>
        <v>0</v>
      </c>
      <c r="F52" s="140"/>
      <c r="G52" s="140"/>
      <c r="H52" s="140"/>
      <c r="I52" s="140"/>
      <c r="J52" s="41"/>
      <c r="K52" s="42"/>
      <c r="L52" s="125"/>
      <c r="M52" s="125"/>
      <c r="N52" s="125"/>
      <c r="O52" s="125"/>
    </row>
    <row r="53" spans="1:15" s="46" customFormat="1" ht="21.75" customHeight="1" x14ac:dyDescent="0.2">
      <c r="A53" s="138"/>
      <c r="B53" s="146" t="s">
        <v>114</v>
      </c>
      <c r="C53" s="147"/>
      <c r="D53" s="139" t="s">
        <v>15</v>
      </c>
      <c r="E53" s="140">
        <f t="shared" si="5"/>
        <v>0</v>
      </c>
      <c r="F53" s="140"/>
      <c r="G53" s="140"/>
      <c r="H53" s="140"/>
      <c r="I53" s="140"/>
      <c r="J53" s="41"/>
      <c r="K53" s="42"/>
      <c r="L53" s="125"/>
      <c r="M53" s="125"/>
      <c r="N53" s="125"/>
      <c r="O53" s="125"/>
    </row>
    <row r="54" spans="1:15" s="46" customFormat="1" ht="36.75" customHeight="1" x14ac:dyDescent="0.2">
      <c r="A54" s="138" t="s">
        <v>118</v>
      </c>
      <c r="B54" s="150" t="s">
        <v>119</v>
      </c>
      <c r="C54" s="151"/>
      <c r="D54" s="139" t="s">
        <v>15</v>
      </c>
      <c r="E54" s="140">
        <f>+H54+I54</f>
        <v>0</v>
      </c>
      <c r="F54" s="140"/>
      <c r="G54" s="140"/>
      <c r="H54" s="140">
        <f>+H55+H56+H57</f>
        <v>0</v>
      </c>
      <c r="I54" s="140">
        <f>+I55+I56+I57</f>
        <v>0</v>
      </c>
      <c r="J54" s="41"/>
      <c r="K54" s="42"/>
      <c r="L54" s="125"/>
      <c r="M54" s="125"/>
      <c r="N54" s="125"/>
      <c r="O54" s="125"/>
    </row>
    <row r="55" spans="1:15" s="46" customFormat="1" ht="21.75" customHeight="1" x14ac:dyDescent="0.2">
      <c r="A55" s="138"/>
      <c r="B55" s="146" t="s">
        <v>112</v>
      </c>
      <c r="C55" s="147"/>
      <c r="D55" s="139" t="s">
        <v>15</v>
      </c>
      <c r="E55" s="140">
        <f t="shared" si="2"/>
        <v>0</v>
      </c>
      <c r="F55" s="140"/>
      <c r="G55" s="140"/>
      <c r="H55" s="140"/>
      <c r="I55" s="140"/>
      <c r="J55" s="41"/>
      <c r="K55" s="42"/>
      <c r="L55" s="125"/>
      <c r="M55" s="125"/>
      <c r="N55" s="125"/>
      <c r="O55" s="125"/>
    </row>
    <row r="56" spans="1:15" s="46" customFormat="1" ht="21.75" customHeight="1" x14ac:dyDescent="0.2">
      <c r="A56" s="138"/>
      <c r="B56" s="146" t="s">
        <v>113</v>
      </c>
      <c r="C56" s="147"/>
      <c r="D56" s="139" t="s">
        <v>15</v>
      </c>
      <c r="E56" s="140">
        <f t="shared" si="2"/>
        <v>0</v>
      </c>
      <c r="F56" s="140"/>
      <c r="G56" s="140"/>
      <c r="H56" s="140"/>
      <c r="I56" s="140"/>
      <c r="J56" s="41"/>
      <c r="K56" s="42"/>
      <c r="L56" s="125"/>
      <c r="M56" s="125"/>
      <c r="N56" s="125"/>
      <c r="O56" s="125"/>
    </row>
    <row r="57" spans="1:15" s="46" customFormat="1" ht="21.75" customHeight="1" x14ac:dyDescent="0.2">
      <c r="A57" s="138"/>
      <c r="B57" s="146" t="s">
        <v>114</v>
      </c>
      <c r="C57" s="147"/>
      <c r="D57" s="139" t="s">
        <v>15</v>
      </c>
      <c r="E57" s="140">
        <f t="shared" si="2"/>
        <v>0</v>
      </c>
      <c r="F57" s="140"/>
      <c r="G57" s="140"/>
      <c r="H57" s="140"/>
      <c r="I57" s="140"/>
      <c r="J57" s="41"/>
      <c r="K57" s="42"/>
      <c r="L57" s="125"/>
      <c r="M57" s="125"/>
      <c r="N57" s="125"/>
      <c r="O57" s="125"/>
    </row>
    <row r="58" spans="1:15" s="46" customFormat="1" ht="73.5" customHeight="1" x14ac:dyDescent="0.2">
      <c r="A58" s="138" t="s">
        <v>120</v>
      </c>
      <c r="B58" s="152" t="s">
        <v>121</v>
      </c>
      <c r="C58" s="153"/>
      <c r="D58" s="139" t="s">
        <v>15</v>
      </c>
      <c r="E58" s="140">
        <f>+H58+I58</f>
        <v>0</v>
      </c>
      <c r="F58" s="140"/>
      <c r="G58" s="140"/>
      <c r="H58" s="140">
        <f>+H59+H60+H61</f>
        <v>0</v>
      </c>
      <c r="I58" s="140">
        <f>+I59+I60+I61</f>
        <v>0</v>
      </c>
      <c r="J58" s="41"/>
      <c r="K58" s="42"/>
      <c r="L58" s="125"/>
      <c r="M58" s="125"/>
      <c r="N58" s="125"/>
      <c r="O58" s="125"/>
    </row>
    <row r="59" spans="1:15" s="46" customFormat="1" ht="21.75" customHeight="1" x14ac:dyDescent="0.2">
      <c r="A59" s="138"/>
      <c r="B59" s="146" t="s">
        <v>112</v>
      </c>
      <c r="C59" s="147"/>
      <c r="D59" s="139" t="s">
        <v>15</v>
      </c>
      <c r="E59" s="140">
        <f t="shared" ref="E59:E61" si="6">SUM(F59:I59)</f>
        <v>0</v>
      </c>
      <c r="F59" s="140"/>
      <c r="G59" s="140"/>
      <c r="H59" s="140"/>
      <c r="I59" s="140"/>
      <c r="J59" s="41"/>
      <c r="K59" s="42"/>
      <c r="L59" s="125"/>
      <c r="M59" s="125"/>
      <c r="N59" s="125"/>
      <c r="O59" s="125"/>
    </row>
    <row r="60" spans="1:15" s="46" customFormat="1" ht="21.75" customHeight="1" x14ac:dyDescent="0.2">
      <c r="A60" s="138"/>
      <c r="B60" s="146" t="s">
        <v>113</v>
      </c>
      <c r="C60" s="147"/>
      <c r="D60" s="139" t="s">
        <v>15</v>
      </c>
      <c r="E60" s="140">
        <f t="shared" si="6"/>
        <v>0</v>
      </c>
      <c r="F60" s="140"/>
      <c r="G60" s="140"/>
      <c r="H60" s="140"/>
      <c r="I60" s="140"/>
      <c r="J60" s="41"/>
      <c r="K60" s="42"/>
      <c r="L60" s="125"/>
      <c r="M60" s="125"/>
      <c r="N60" s="125"/>
      <c r="O60" s="125"/>
    </row>
    <row r="61" spans="1:15" s="46" customFormat="1" ht="21.75" customHeight="1" x14ac:dyDescent="0.2">
      <c r="A61" s="138"/>
      <c r="B61" s="146" t="s">
        <v>114</v>
      </c>
      <c r="C61" s="147"/>
      <c r="D61" s="139" t="s">
        <v>15</v>
      </c>
      <c r="E61" s="140">
        <f t="shared" si="6"/>
        <v>0</v>
      </c>
      <c r="F61" s="140"/>
      <c r="G61" s="140"/>
      <c r="H61" s="140"/>
      <c r="I61" s="140"/>
      <c r="J61" s="41"/>
      <c r="K61" s="42"/>
      <c r="L61" s="125"/>
      <c r="M61" s="125"/>
      <c r="N61" s="125"/>
      <c r="O61" s="125"/>
    </row>
    <row r="62" spans="1:15" s="46" customFormat="1" ht="64.5" customHeight="1" x14ac:dyDescent="0.2">
      <c r="A62" s="138" t="s">
        <v>122</v>
      </c>
      <c r="B62" s="152" t="s">
        <v>123</v>
      </c>
      <c r="C62" s="153"/>
      <c r="D62" s="139" t="s">
        <v>15</v>
      </c>
      <c r="E62" s="140">
        <f>+H62+I62</f>
        <v>0</v>
      </c>
      <c r="F62" s="140"/>
      <c r="G62" s="140"/>
      <c r="H62" s="140">
        <f>+H63+H64+H65</f>
        <v>0</v>
      </c>
      <c r="I62" s="140">
        <f>+I63+I64+I65</f>
        <v>0</v>
      </c>
      <c r="J62" s="41"/>
      <c r="K62" s="42"/>
      <c r="L62" s="125"/>
      <c r="M62" s="125"/>
      <c r="N62" s="125"/>
      <c r="O62" s="125"/>
    </row>
    <row r="63" spans="1:15" s="46" customFormat="1" ht="21.75" customHeight="1" x14ac:dyDescent="0.2">
      <c r="A63" s="138"/>
      <c r="B63" s="146" t="s">
        <v>124</v>
      </c>
      <c r="C63" s="147"/>
      <c r="D63" s="139" t="s">
        <v>15</v>
      </c>
      <c r="E63" s="140">
        <f t="shared" ref="E63:E65" si="7">SUM(F63:I63)</f>
        <v>0</v>
      </c>
      <c r="F63" s="140"/>
      <c r="G63" s="140"/>
      <c r="H63" s="140"/>
      <c r="I63" s="140"/>
      <c r="J63" s="41"/>
      <c r="K63" s="42"/>
      <c r="L63" s="125"/>
      <c r="M63" s="125"/>
      <c r="N63" s="125"/>
      <c r="O63" s="125"/>
    </row>
    <row r="64" spans="1:15" s="46" customFormat="1" ht="21.75" customHeight="1" x14ac:dyDescent="0.2">
      <c r="A64" s="138"/>
      <c r="B64" s="146" t="s">
        <v>125</v>
      </c>
      <c r="C64" s="147"/>
      <c r="D64" s="139" t="s">
        <v>15</v>
      </c>
      <c r="E64" s="140">
        <f t="shared" si="7"/>
        <v>0</v>
      </c>
      <c r="F64" s="140"/>
      <c r="G64" s="140"/>
      <c r="H64" s="140"/>
      <c r="I64" s="140"/>
      <c r="J64" s="41"/>
      <c r="K64" s="42"/>
      <c r="L64" s="125"/>
      <c r="M64" s="125"/>
      <c r="N64" s="125"/>
      <c r="O64" s="125"/>
    </row>
    <row r="65" spans="1:15" s="46" customFormat="1" ht="21.75" customHeight="1" x14ac:dyDescent="0.2">
      <c r="A65" s="138"/>
      <c r="B65" s="146" t="s">
        <v>126</v>
      </c>
      <c r="C65" s="147"/>
      <c r="D65" s="139" t="s">
        <v>15</v>
      </c>
      <c r="E65" s="140">
        <f t="shared" si="7"/>
        <v>0</v>
      </c>
      <c r="F65" s="140"/>
      <c r="G65" s="140"/>
      <c r="H65" s="140"/>
      <c r="I65" s="140"/>
      <c r="J65" s="41"/>
      <c r="K65" s="42"/>
      <c r="L65" s="125"/>
      <c r="M65" s="125"/>
      <c r="N65" s="125"/>
      <c r="O65" s="125"/>
    </row>
    <row r="66" spans="1:15" s="46" customFormat="1" ht="38.25" customHeight="1" x14ac:dyDescent="0.2">
      <c r="A66" s="138" t="s">
        <v>127</v>
      </c>
      <c r="B66" s="150" t="s">
        <v>128</v>
      </c>
      <c r="C66" s="151"/>
      <c r="D66" s="139" t="s">
        <v>15</v>
      </c>
      <c r="E66" s="142">
        <v>0</v>
      </c>
      <c r="F66" s="142"/>
      <c r="G66" s="142"/>
      <c r="H66" s="142">
        <v>0</v>
      </c>
      <c r="I66" s="142">
        <f>+I67+I68+I69</f>
        <v>0</v>
      </c>
      <c r="J66" s="41"/>
      <c r="K66" s="42"/>
      <c r="L66" s="125"/>
      <c r="M66" s="125"/>
      <c r="N66" s="125"/>
      <c r="O66" s="125"/>
    </row>
    <row r="67" spans="1:15" s="46" customFormat="1" ht="21.75" customHeight="1" x14ac:dyDescent="0.2">
      <c r="A67" s="138"/>
      <c r="B67" s="146" t="s">
        <v>112</v>
      </c>
      <c r="C67" s="147"/>
      <c r="D67" s="139" t="s">
        <v>15</v>
      </c>
      <c r="E67" s="142">
        <v>0</v>
      </c>
      <c r="F67" s="140"/>
      <c r="G67" s="140"/>
      <c r="H67" s="140"/>
      <c r="I67" s="140"/>
      <c r="J67" s="41"/>
      <c r="K67" s="42"/>
      <c r="L67" s="125"/>
      <c r="M67" s="125"/>
      <c r="N67" s="125"/>
      <c r="O67" s="125"/>
    </row>
    <row r="68" spans="1:15" s="46" customFormat="1" ht="21.75" customHeight="1" x14ac:dyDescent="0.2">
      <c r="A68" s="138"/>
      <c r="B68" s="146" t="s">
        <v>113</v>
      </c>
      <c r="C68" s="147"/>
      <c r="D68" s="139" t="s">
        <v>15</v>
      </c>
      <c r="E68" s="140">
        <f t="shared" ref="E68:E69" si="8">SUM(F68:I68)</f>
        <v>0</v>
      </c>
      <c r="F68" s="140"/>
      <c r="G68" s="140"/>
      <c r="H68" s="140"/>
      <c r="I68" s="140"/>
      <c r="J68" s="41"/>
      <c r="K68" s="42"/>
      <c r="L68" s="125"/>
      <c r="M68" s="125"/>
      <c r="N68" s="125"/>
      <c r="O68" s="125"/>
    </row>
    <row r="69" spans="1:15" s="46" customFormat="1" ht="21.75" customHeight="1" x14ac:dyDescent="0.2">
      <c r="A69" s="138"/>
      <c r="B69" s="146" t="s">
        <v>114</v>
      </c>
      <c r="C69" s="147"/>
      <c r="D69" s="139" t="s">
        <v>15</v>
      </c>
      <c r="E69" s="140">
        <f t="shared" si="8"/>
        <v>0</v>
      </c>
      <c r="F69" s="140"/>
      <c r="G69" s="140"/>
      <c r="H69" s="140"/>
      <c r="I69" s="140"/>
      <c r="J69" s="41"/>
      <c r="K69" s="42"/>
      <c r="L69" s="125"/>
      <c r="M69" s="125"/>
      <c r="N69" s="125"/>
      <c r="O69" s="125"/>
    </row>
    <row r="70" spans="1:15" s="46" customFormat="1" ht="45.75" customHeight="1" x14ac:dyDescent="0.2">
      <c r="A70" s="138" t="s">
        <v>129</v>
      </c>
      <c r="B70" s="150" t="s">
        <v>130</v>
      </c>
      <c r="C70" s="151"/>
      <c r="D70" s="139" t="s">
        <v>15</v>
      </c>
      <c r="E70" s="140">
        <f>+H70+I70</f>
        <v>0</v>
      </c>
      <c r="F70" s="140"/>
      <c r="G70" s="140"/>
      <c r="H70" s="140">
        <f>+H71+H72+H73</f>
        <v>0</v>
      </c>
      <c r="I70" s="140">
        <f>+I71+I72+I73</f>
        <v>0</v>
      </c>
      <c r="J70" s="41"/>
      <c r="K70" s="42"/>
      <c r="L70" s="125"/>
      <c r="M70" s="125"/>
      <c r="N70" s="125"/>
      <c r="O70" s="125"/>
    </row>
    <row r="71" spans="1:15" s="46" customFormat="1" ht="21.75" customHeight="1" x14ac:dyDescent="0.2">
      <c r="A71" s="138"/>
      <c r="B71" s="146" t="s">
        <v>112</v>
      </c>
      <c r="C71" s="147"/>
      <c r="D71" s="139" t="s">
        <v>15</v>
      </c>
      <c r="E71" s="140">
        <f t="shared" ref="E71:E73" si="9">SUM(F71:I71)</f>
        <v>0</v>
      </c>
      <c r="F71" s="140"/>
      <c r="G71" s="140"/>
      <c r="H71" s="140"/>
      <c r="I71" s="140"/>
      <c r="J71" s="41"/>
      <c r="K71" s="42"/>
      <c r="L71" s="125"/>
      <c r="M71" s="125"/>
      <c r="N71" s="125"/>
      <c r="O71" s="125"/>
    </row>
    <row r="72" spans="1:15" s="46" customFormat="1" ht="21.75" customHeight="1" x14ac:dyDescent="0.2">
      <c r="A72" s="138"/>
      <c r="B72" s="146" t="s">
        <v>113</v>
      </c>
      <c r="C72" s="147"/>
      <c r="D72" s="139" t="s">
        <v>15</v>
      </c>
      <c r="E72" s="140">
        <f t="shared" si="9"/>
        <v>0</v>
      </c>
      <c r="F72" s="140"/>
      <c r="G72" s="140"/>
      <c r="H72" s="140"/>
      <c r="I72" s="140"/>
      <c r="J72" s="41"/>
      <c r="K72" s="42"/>
      <c r="L72" s="125"/>
      <c r="M72" s="125"/>
      <c r="N72" s="125"/>
      <c r="O72" s="125"/>
    </row>
    <row r="73" spans="1:15" s="46" customFormat="1" ht="21.75" customHeight="1" x14ac:dyDescent="0.2">
      <c r="A73" s="138"/>
      <c r="B73" s="146" t="s">
        <v>114</v>
      </c>
      <c r="C73" s="147"/>
      <c r="D73" s="139" t="s">
        <v>15</v>
      </c>
      <c r="E73" s="140">
        <f t="shared" si="9"/>
        <v>0</v>
      </c>
      <c r="F73" s="140"/>
      <c r="G73" s="140"/>
      <c r="H73" s="140"/>
      <c r="I73" s="140"/>
      <c r="J73" s="41"/>
      <c r="K73" s="42"/>
      <c r="L73" s="125"/>
      <c r="M73" s="125"/>
      <c r="N73" s="125"/>
      <c r="O73" s="125"/>
    </row>
    <row r="74" spans="1:15" s="46" customFormat="1" ht="36" customHeight="1" x14ac:dyDescent="0.2">
      <c r="A74" s="138" t="s">
        <v>131</v>
      </c>
      <c r="B74" s="150" t="s">
        <v>132</v>
      </c>
      <c r="C74" s="151"/>
      <c r="D74" s="139" t="s">
        <v>15</v>
      </c>
      <c r="E74" s="142">
        <v>0</v>
      </c>
      <c r="F74" s="142"/>
      <c r="G74" s="142"/>
      <c r="H74" s="142">
        <f>+H75+H76+H77</f>
        <v>0</v>
      </c>
      <c r="I74" s="142">
        <v>0</v>
      </c>
      <c r="J74" s="41"/>
      <c r="K74" s="42"/>
      <c r="L74" s="125"/>
      <c r="M74" s="125"/>
      <c r="N74" s="125"/>
      <c r="O74" s="125"/>
    </row>
    <row r="75" spans="1:15" s="46" customFormat="1" ht="21.75" customHeight="1" x14ac:dyDescent="0.2">
      <c r="A75" s="138"/>
      <c r="B75" s="146" t="s">
        <v>112</v>
      </c>
      <c r="C75" s="147"/>
      <c r="D75" s="139" t="s">
        <v>15</v>
      </c>
      <c r="E75" s="142">
        <v>0</v>
      </c>
      <c r="F75" s="140"/>
      <c r="G75" s="140"/>
      <c r="H75" s="140"/>
      <c r="I75" s="140"/>
      <c r="J75" s="41"/>
      <c r="K75" s="42"/>
      <c r="L75" s="125"/>
      <c r="M75" s="125"/>
      <c r="N75" s="125"/>
      <c r="O75" s="125"/>
    </row>
    <row r="76" spans="1:15" s="46" customFormat="1" ht="21.75" customHeight="1" x14ac:dyDescent="0.2">
      <c r="A76" s="138"/>
      <c r="B76" s="146" t="s">
        <v>113</v>
      </c>
      <c r="C76" s="147"/>
      <c r="D76" s="139" t="s">
        <v>15</v>
      </c>
      <c r="E76" s="140">
        <f t="shared" ref="E76:E77" si="10">SUM(F76:I76)</f>
        <v>0</v>
      </c>
      <c r="F76" s="140"/>
      <c r="G76" s="140"/>
      <c r="H76" s="140"/>
      <c r="I76" s="140"/>
      <c r="J76" s="41"/>
      <c r="K76" s="42"/>
      <c r="L76" s="125"/>
      <c r="M76" s="125"/>
      <c r="N76" s="125"/>
      <c r="O76" s="125"/>
    </row>
    <row r="77" spans="1:15" s="46" customFormat="1" ht="21.75" customHeight="1" x14ac:dyDescent="0.2">
      <c r="A77" s="138"/>
      <c r="B77" s="146" t="s">
        <v>114</v>
      </c>
      <c r="C77" s="147"/>
      <c r="D77" s="139" t="s">
        <v>15</v>
      </c>
      <c r="E77" s="140">
        <f t="shared" si="10"/>
        <v>0</v>
      </c>
      <c r="F77" s="140"/>
      <c r="G77" s="140"/>
      <c r="H77" s="140"/>
      <c r="I77" s="140"/>
      <c r="J77" s="41"/>
      <c r="K77" s="42"/>
      <c r="L77" s="125"/>
      <c r="M77" s="125"/>
      <c r="N77" s="125"/>
      <c r="O77" s="125"/>
    </row>
    <row r="78" spans="1:15" s="46" customFormat="1" ht="71.25" customHeight="1" x14ac:dyDescent="0.2">
      <c r="A78" s="138" t="s">
        <v>133</v>
      </c>
      <c r="B78" s="150" t="s">
        <v>134</v>
      </c>
      <c r="C78" s="151"/>
      <c r="D78" s="139" t="s">
        <v>15</v>
      </c>
      <c r="E78" s="142">
        <v>0</v>
      </c>
      <c r="F78" s="142"/>
      <c r="G78" s="142"/>
      <c r="H78" s="142">
        <v>0</v>
      </c>
      <c r="I78" s="142">
        <v>0</v>
      </c>
      <c r="J78" s="41"/>
      <c r="K78" s="42"/>
      <c r="L78" s="125"/>
      <c r="M78" s="125"/>
      <c r="N78" s="125"/>
      <c r="O78" s="125"/>
    </row>
    <row r="79" spans="1:15" s="46" customFormat="1" ht="21.75" customHeight="1" x14ac:dyDescent="0.2">
      <c r="A79" s="138"/>
      <c r="B79" s="146" t="s">
        <v>112</v>
      </c>
      <c r="C79" s="147"/>
      <c r="D79" s="139" t="s">
        <v>15</v>
      </c>
      <c r="E79" s="142">
        <v>0</v>
      </c>
      <c r="F79" s="140"/>
      <c r="G79" s="140"/>
      <c r="H79" s="140"/>
      <c r="I79" s="140"/>
      <c r="J79" s="41"/>
      <c r="K79" s="42"/>
      <c r="L79" s="125"/>
      <c r="M79" s="125"/>
      <c r="N79" s="125"/>
      <c r="O79" s="125"/>
    </row>
    <row r="80" spans="1:15" s="46" customFormat="1" ht="21.75" customHeight="1" x14ac:dyDescent="0.2">
      <c r="A80" s="138"/>
      <c r="B80" s="146" t="s">
        <v>113</v>
      </c>
      <c r="C80" s="147"/>
      <c r="D80" s="139" t="s">
        <v>15</v>
      </c>
      <c r="E80" s="140">
        <f t="shared" ref="E80:E81" si="11">SUM(F80:I80)</f>
        <v>0</v>
      </c>
      <c r="F80" s="140"/>
      <c r="G80" s="140"/>
      <c r="H80" s="140"/>
      <c r="I80" s="140"/>
      <c r="J80" s="41"/>
      <c r="K80" s="42"/>
      <c r="L80" s="125"/>
      <c r="M80" s="125"/>
      <c r="N80" s="125"/>
      <c r="O80" s="125"/>
    </row>
    <row r="81" spans="1:15" s="46" customFormat="1" ht="21.75" customHeight="1" x14ac:dyDescent="0.2">
      <c r="A81" s="138"/>
      <c r="B81" s="146" t="s">
        <v>114</v>
      </c>
      <c r="C81" s="147"/>
      <c r="D81" s="139" t="s">
        <v>15</v>
      </c>
      <c r="E81" s="140">
        <f t="shared" si="11"/>
        <v>0</v>
      </c>
      <c r="F81" s="140"/>
      <c r="G81" s="140"/>
      <c r="H81" s="140"/>
      <c r="I81" s="140"/>
      <c r="J81" s="41"/>
      <c r="K81" s="42"/>
      <c r="L81" s="125"/>
      <c r="M81" s="125"/>
      <c r="N81" s="125"/>
      <c r="O81" s="125"/>
    </row>
    <row r="82" spans="1:15" s="46" customFormat="1" ht="21.75" customHeight="1" x14ac:dyDescent="0.2">
      <c r="A82" s="144" t="s">
        <v>38</v>
      </c>
      <c r="B82" s="154" t="s">
        <v>135</v>
      </c>
      <c r="C82" s="155"/>
      <c r="D82" s="145" t="s">
        <v>15</v>
      </c>
      <c r="E82" s="142">
        <v>0</v>
      </c>
      <c r="F82" s="142"/>
      <c r="G82" s="142"/>
      <c r="H82" s="142">
        <f>+H83+H87+H91+H95+H99+H103+H107</f>
        <v>0</v>
      </c>
      <c r="I82" s="142">
        <v>0</v>
      </c>
      <c r="J82" s="41"/>
      <c r="K82" s="42"/>
      <c r="L82" s="125"/>
      <c r="M82" s="125"/>
      <c r="N82" s="125"/>
      <c r="O82" s="125"/>
    </row>
    <row r="83" spans="1:15" s="46" customFormat="1" ht="36" customHeight="1" x14ac:dyDescent="0.2">
      <c r="A83" s="138" t="s">
        <v>136</v>
      </c>
      <c r="B83" s="148" t="s">
        <v>137</v>
      </c>
      <c r="C83" s="149"/>
      <c r="D83" s="139" t="s">
        <v>15</v>
      </c>
      <c r="E83" s="140">
        <f>+H83+I83</f>
        <v>0</v>
      </c>
      <c r="F83" s="140"/>
      <c r="G83" s="140"/>
      <c r="H83" s="140">
        <f>+H84+H85+H86</f>
        <v>0</v>
      </c>
      <c r="I83" s="140">
        <v>0</v>
      </c>
      <c r="J83" s="41"/>
      <c r="K83" s="42"/>
      <c r="L83" s="125"/>
      <c r="M83" s="125"/>
      <c r="N83" s="125"/>
      <c r="O83" s="125"/>
    </row>
    <row r="84" spans="1:15" s="46" customFormat="1" ht="21.75" customHeight="1" x14ac:dyDescent="0.2">
      <c r="A84" s="138"/>
      <c r="B84" s="146" t="s">
        <v>112</v>
      </c>
      <c r="C84" s="147"/>
      <c r="D84" s="139" t="s">
        <v>15</v>
      </c>
      <c r="E84" s="140">
        <v>0</v>
      </c>
      <c r="F84" s="140"/>
      <c r="G84" s="140"/>
      <c r="H84" s="140"/>
      <c r="I84" s="140"/>
      <c r="J84" s="41"/>
      <c r="K84" s="42"/>
      <c r="L84" s="125"/>
      <c r="M84" s="125"/>
      <c r="N84" s="125"/>
      <c r="O84" s="125"/>
    </row>
    <row r="85" spans="1:15" s="46" customFormat="1" ht="21.75" customHeight="1" x14ac:dyDescent="0.2">
      <c r="A85" s="138"/>
      <c r="B85" s="146" t="s">
        <v>113</v>
      </c>
      <c r="C85" s="147"/>
      <c r="D85" s="139" t="s">
        <v>15</v>
      </c>
      <c r="E85" s="140">
        <f t="shared" ref="E85:E86" si="12">SUM(F85:I85)</f>
        <v>0</v>
      </c>
      <c r="F85" s="140"/>
      <c r="G85" s="140"/>
      <c r="H85" s="140"/>
      <c r="I85" s="140"/>
      <c r="J85" s="41"/>
      <c r="K85" s="42"/>
      <c r="L85" s="125"/>
      <c r="M85" s="125"/>
      <c r="N85" s="125"/>
      <c r="O85" s="125"/>
    </row>
    <row r="86" spans="1:15" s="46" customFormat="1" ht="21.75" customHeight="1" x14ac:dyDescent="0.2">
      <c r="A86" s="138"/>
      <c r="B86" s="146" t="s">
        <v>114</v>
      </c>
      <c r="C86" s="147"/>
      <c r="D86" s="139" t="s">
        <v>15</v>
      </c>
      <c r="E86" s="140">
        <f t="shared" si="12"/>
        <v>0</v>
      </c>
      <c r="F86" s="140"/>
      <c r="G86" s="140"/>
      <c r="H86" s="140"/>
      <c r="I86" s="140"/>
      <c r="J86" s="41"/>
      <c r="K86" s="42"/>
      <c r="L86" s="125"/>
      <c r="M86" s="125"/>
      <c r="N86" s="125"/>
      <c r="O86" s="125"/>
    </row>
    <row r="87" spans="1:15" s="46" customFormat="1" ht="46.5" customHeight="1" x14ac:dyDescent="0.2">
      <c r="A87" s="138" t="s">
        <v>138</v>
      </c>
      <c r="B87" s="148" t="s">
        <v>139</v>
      </c>
      <c r="C87" s="149"/>
      <c r="D87" s="139" t="s">
        <v>15</v>
      </c>
      <c r="E87" s="140">
        <f>+H87+I87</f>
        <v>0</v>
      </c>
      <c r="F87" s="140"/>
      <c r="G87" s="140"/>
      <c r="H87" s="140">
        <f>+H88+H89+H90</f>
        <v>0</v>
      </c>
      <c r="I87" s="140">
        <v>0</v>
      </c>
      <c r="J87" s="41"/>
      <c r="K87" s="42"/>
      <c r="L87" s="125"/>
      <c r="M87" s="125"/>
      <c r="N87" s="125"/>
      <c r="O87" s="125"/>
    </row>
    <row r="88" spans="1:15" s="46" customFormat="1" ht="21.75" customHeight="1" x14ac:dyDescent="0.2">
      <c r="A88" s="138"/>
      <c r="B88" s="146" t="s">
        <v>112</v>
      </c>
      <c r="C88" s="147"/>
      <c r="D88" s="139" t="s">
        <v>15</v>
      </c>
      <c r="E88" s="140">
        <f t="shared" ref="E88:E90" si="13">SUM(F88:I88)</f>
        <v>0</v>
      </c>
      <c r="F88" s="140"/>
      <c r="G88" s="140"/>
      <c r="H88" s="140"/>
      <c r="I88" s="140"/>
      <c r="J88" s="41"/>
      <c r="K88" s="42"/>
      <c r="L88" s="125"/>
      <c r="M88" s="125"/>
      <c r="N88" s="125"/>
      <c r="O88" s="125"/>
    </row>
    <row r="89" spans="1:15" s="46" customFormat="1" ht="21.75" customHeight="1" x14ac:dyDescent="0.2">
      <c r="A89" s="138"/>
      <c r="B89" s="146" t="s">
        <v>113</v>
      </c>
      <c r="C89" s="147"/>
      <c r="D89" s="139" t="s">
        <v>15</v>
      </c>
      <c r="E89" s="140">
        <f t="shared" si="13"/>
        <v>0</v>
      </c>
      <c r="F89" s="140"/>
      <c r="G89" s="140"/>
      <c r="H89" s="140"/>
      <c r="I89" s="140"/>
      <c r="J89" s="41"/>
      <c r="K89" s="42"/>
      <c r="L89" s="125"/>
      <c r="M89" s="125"/>
      <c r="N89" s="125"/>
      <c r="O89" s="125"/>
    </row>
    <row r="90" spans="1:15" s="46" customFormat="1" ht="21.75" customHeight="1" x14ac:dyDescent="0.2">
      <c r="A90" s="138"/>
      <c r="B90" s="146" t="s">
        <v>114</v>
      </c>
      <c r="C90" s="147"/>
      <c r="D90" s="139" t="s">
        <v>15</v>
      </c>
      <c r="E90" s="140">
        <f t="shared" si="13"/>
        <v>0</v>
      </c>
      <c r="F90" s="140"/>
      <c r="G90" s="140"/>
      <c r="H90" s="140"/>
      <c r="I90" s="140"/>
      <c r="J90" s="41"/>
      <c r="K90" s="42"/>
      <c r="L90" s="125"/>
      <c r="M90" s="125"/>
      <c r="N90" s="125"/>
      <c r="O90" s="125"/>
    </row>
    <row r="91" spans="1:15" s="46" customFormat="1" ht="47.25" customHeight="1" x14ac:dyDescent="0.2">
      <c r="A91" s="138" t="s">
        <v>140</v>
      </c>
      <c r="B91" s="150" t="s">
        <v>141</v>
      </c>
      <c r="C91" s="151"/>
      <c r="D91" s="139" t="s">
        <v>15</v>
      </c>
      <c r="E91" s="140">
        <f>+H91+I91</f>
        <v>0</v>
      </c>
      <c r="F91" s="140"/>
      <c r="G91" s="140"/>
      <c r="H91" s="140">
        <f>+H92+H93+H94</f>
        <v>0</v>
      </c>
      <c r="I91" s="140">
        <v>0</v>
      </c>
      <c r="J91" s="41"/>
      <c r="K91" s="42"/>
      <c r="L91" s="125"/>
      <c r="M91" s="125"/>
      <c r="N91" s="125"/>
      <c r="O91" s="125"/>
    </row>
    <row r="92" spans="1:15" s="46" customFormat="1" ht="21.75" customHeight="1" x14ac:dyDescent="0.2">
      <c r="A92" s="138"/>
      <c r="B92" s="146" t="s">
        <v>112</v>
      </c>
      <c r="C92" s="147"/>
      <c r="D92" s="139" t="s">
        <v>15</v>
      </c>
      <c r="E92" s="140">
        <f t="shared" ref="E92:E94" si="14">SUM(F92:I92)</f>
        <v>0</v>
      </c>
      <c r="F92" s="140"/>
      <c r="G92" s="140"/>
      <c r="H92" s="140"/>
      <c r="I92" s="140"/>
      <c r="J92" s="41"/>
      <c r="K92" s="42"/>
      <c r="L92" s="125"/>
      <c r="M92" s="125"/>
      <c r="N92" s="125"/>
      <c r="O92" s="125"/>
    </row>
    <row r="93" spans="1:15" s="46" customFormat="1" ht="21.75" customHeight="1" x14ac:dyDescent="0.2">
      <c r="A93" s="138"/>
      <c r="B93" s="146" t="s">
        <v>113</v>
      </c>
      <c r="C93" s="147"/>
      <c r="D93" s="139" t="s">
        <v>15</v>
      </c>
      <c r="E93" s="140">
        <f t="shared" si="14"/>
        <v>0</v>
      </c>
      <c r="F93" s="140"/>
      <c r="G93" s="140"/>
      <c r="H93" s="140"/>
      <c r="I93" s="140"/>
      <c r="J93" s="41"/>
      <c r="K93" s="42"/>
      <c r="L93" s="125"/>
      <c r="M93" s="125"/>
      <c r="N93" s="125"/>
      <c r="O93" s="125"/>
    </row>
    <row r="94" spans="1:15" s="46" customFormat="1" ht="21.75" customHeight="1" x14ac:dyDescent="0.2">
      <c r="A94" s="138"/>
      <c r="B94" s="146" t="s">
        <v>114</v>
      </c>
      <c r="C94" s="147"/>
      <c r="D94" s="139" t="s">
        <v>15</v>
      </c>
      <c r="E94" s="140">
        <f t="shared" si="14"/>
        <v>0</v>
      </c>
      <c r="F94" s="140"/>
      <c r="G94" s="140"/>
      <c r="H94" s="140"/>
      <c r="I94" s="140"/>
      <c r="J94" s="41"/>
      <c r="K94" s="42"/>
      <c r="L94" s="125"/>
      <c r="M94" s="125"/>
      <c r="N94" s="125"/>
      <c r="O94" s="125"/>
    </row>
    <row r="95" spans="1:15" s="46" customFormat="1" ht="48" customHeight="1" x14ac:dyDescent="0.2">
      <c r="A95" s="138" t="s">
        <v>142</v>
      </c>
      <c r="B95" s="150" t="s">
        <v>143</v>
      </c>
      <c r="C95" s="151"/>
      <c r="D95" s="139" t="s">
        <v>15</v>
      </c>
      <c r="E95" s="140">
        <f>+H95+I95</f>
        <v>0</v>
      </c>
      <c r="F95" s="140"/>
      <c r="G95" s="140"/>
      <c r="H95" s="140">
        <f>+H96+H97+H98</f>
        <v>0</v>
      </c>
      <c r="I95" s="140">
        <f>+I96+I97+I98</f>
        <v>0</v>
      </c>
      <c r="J95" s="41"/>
      <c r="K95" s="42"/>
      <c r="L95" s="125"/>
      <c r="M95" s="125"/>
      <c r="N95" s="125"/>
      <c r="O95" s="125"/>
    </row>
    <row r="96" spans="1:15" s="46" customFormat="1" ht="21.75" customHeight="1" x14ac:dyDescent="0.2">
      <c r="A96" s="138"/>
      <c r="B96" s="146" t="s">
        <v>112</v>
      </c>
      <c r="C96" s="147"/>
      <c r="D96" s="139" t="s">
        <v>15</v>
      </c>
      <c r="E96" s="140">
        <f t="shared" ref="E96:E98" si="15">SUM(F96:I96)</f>
        <v>0</v>
      </c>
      <c r="F96" s="140"/>
      <c r="G96" s="140"/>
      <c r="H96" s="140"/>
      <c r="I96" s="140"/>
      <c r="J96" s="41"/>
      <c r="K96" s="42"/>
      <c r="L96" s="125"/>
      <c r="M96" s="125"/>
      <c r="N96" s="125"/>
      <c r="O96" s="125"/>
    </row>
    <row r="97" spans="1:17" s="46" customFormat="1" ht="21.75" customHeight="1" x14ac:dyDescent="0.2">
      <c r="A97" s="138"/>
      <c r="B97" s="146" t="s">
        <v>113</v>
      </c>
      <c r="C97" s="147"/>
      <c r="D97" s="139" t="s">
        <v>15</v>
      </c>
      <c r="E97" s="140">
        <f t="shared" si="15"/>
        <v>0</v>
      </c>
      <c r="F97" s="140"/>
      <c r="G97" s="140"/>
      <c r="H97" s="140"/>
      <c r="I97" s="140"/>
      <c r="J97" s="41"/>
      <c r="K97" s="42"/>
      <c r="L97" s="125"/>
      <c r="M97" s="125"/>
      <c r="N97" s="125"/>
      <c r="O97" s="125"/>
    </row>
    <row r="98" spans="1:17" s="46" customFormat="1" ht="21.75" customHeight="1" x14ac:dyDescent="0.2">
      <c r="A98" s="138"/>
      <c r="B98" s="146" t="s">
        <v>114</v>
      </c>
      <c r="C98" s="147"/>
      <c r="D98" s="139" t="s">
        <v>15</v>
      </c>
      <c r="E98" s="140">
        <f t="shared" si="15"/>
        <v>0</v>
      </c>
      <c r="F98" s="140"/>
      <c r="G98" s="140"/>
      <c r="H98" s="140"/>
      <c r="I98" s="140"/>
      <c r="J98" s="41"/>
      <c r="K98" s="42"/>
      <c r="L98" s="125"/>
      <c r="M98" s="125"/>
      <c r="N98" s="125"/>
      <c r="O98" s="125"/>
    </row>
    <row r="99" spans="1:17" s="46" customFormat="1" ht="44.25" customHeight="1" x14ac:dyDescent="0.2">
      <c r="A99" s="138" t="s">
        <v>144</v>
      </c>
      <c r="B99" s="148" t="s">
        <v>145</v>
      </c>
      <c r="C99" s="149"/>
      <c r="D99" s="139" t="s">
        <v>15</v>
      </c>
      <c r="E99" s="140">
        <f>+H99+I99</f>
        <v>0</v>
      </c>
      <c r="F99" s="140"/>
      <c r="G99" s="140"/>
      <c r="H99" s="140">
        <f>+H100+H101+H102</f>
        <v>0</v>
      </c>
      <c r="I99" s="140">
        <f>+I100+I101+I102</f>
        <v>0</v>
      </c>
      <c r="J99" s="41"/>
      <c r="K99" s="42"/>
      <c r="L99" s="125"/>
      <c r="M99" s="125"/>
      <c r="N99" s="125"/>
      <c r="O99" s="125"/>
    </row>
    <row r="100" spans="1:17" s="46" customFormat="1" ht="21.75" customHeight="1" x14ac:dyDescent="0.2">
      <c r="A100" s="138"/>
      <c r="B100" s="146" t="s">
        <v>112</v>
      </c>
      <c r="C100" s="147"/>
      <c r="D100" s="139" t="s">
        <v>15</v>
      </c>
      <c r="E100" s="140">
        <f t="shared" ref="E100:E102" si="16">SUM(F100:I100)</f>
        <v>0</v>
      </c>
      <c r="F100" s="140"/>
      <c r="G100" s="140"/>
      <c r="H100" s="140"/>
      <c r="I100" s="140"/>
      <c r="J100" s="41"/>
      <c r="K100" s="42"/>
      <c r="L100" s="125"/>
      <c r="M100" s="125"/>
      <c r="N100" s="125"/>
      <c r="O100" s="125"/>
    </row>
    <row r="101" spans="1:17" s="46" customFormat="1" ht="21.75" customHeight="1" x14ac:dyDescent="0.2">
      <c r="A101" s="138"/>
      <c r="B101" s="146" t="s">
        <v>113</v>
      </c>
      <c r="C101" s="147"/>
      <c r="D101" s="139" t="s">
        <v>15</v>
      </c>
      <c r="E101" s="140">
        <f t="shared" si="16"/>
        <v>0</v>
      </c>
      <c r="F101" s="140"/>
      <c r="G101" s="140"/>
      <c r="H101" s="140"/>
      <c r="I101" s="140"/>
      <c r="J101" s="41"/>
      <c r="K101" s="42"/>
      <c r="L101" s="125"/>
      <c r="M101" s="125"/>
      <c r="N101" s="125"/>
      <c r="O101" s="125"/>
    </row>
    <row r="102" spans="1:17" s="46" customFormat="1" ht="21.75" customHeight="1" x14ac:dyDescent="0.2">
      <c r="A102" s="138"/>
      <c r="B102" s="146" t="s">
        <v>114</v>
      </c>
      <c r="C102" s="147"/>
      <c r="D102" s="139" t="s">
        <v>15</v>
      </c>
      <c r="E102" s="140">
        <f t="shared" si="16"/>
        <v>0</v>
      </c>
      <c r="F102" s="140"/>
      <c r="G102" s="140"/>
      <c r="H102" s="140"/>
      <c r="I102" s="140"/>
      <c r="J102" s="41"/>
      <c r="K102" s="42"/>
      <c r="L102" s="125"/>
      <c r="M102" s="125"/>
      <c r="N102" s="125"/>
      <c r="O102" s="125"/>
    </row>
    <row r="103" spans="1:17" s="46" customFormat="1" ht="28.5" customHeight="1" x14ac:dyDescent="0.2">
      <c r="A103" s="138" t="s">
        <v>146</v>
      </c>
      <c r="B103" s="148" t="s">
        <v>147</v>
      </c>
      <c r="C103" s="149"/>
      <c r="D103" s="139" t="s">
        <v>15</v>
      </c>
      <c r="E103" s="140">
        <f>+H103+I103</f>
        <v>0</v>
      </c>
      <c r="F103" s="140"/>
      <c r="G103" s="140"/>
      <c r="H103" s="140">
        <f>+H104+H105+H106</f>
        <v>0</v>
      </c>
      <c r="I103" s="140">
        <v>0</v>
      </c>
      <c r="J103" s="41"/>
      <c r="K103" s="42"/>
      <c r="L103" s="125"/>
      <c r="M103" s="125"/>
      <c r="N103" s="125"/>
      <c r="O103" s="125"/>
    </row>
    <row r="104" spans="1:17" s="46" customFormat="1" ht="21.75" customHeight="1" x14ac:dyDescent="0.2">
      <c r="A104" s="138"/>
      <c r="B104" s="146" t="s">
        <v>112</v>
      </c>
      <c r="C104" s="147"/>
      <c r="D104" s="139" t="s">
        <v>15</v>
      </c>
      <c r="E104" s="140">
        <f t="shared" ref="E104:E106" si="17">SUM(F104:I104)</f>
        <v>0</v>
      </c>
      <c r="F104" s="140"/>
      <c r="G104" s="140"/>
      <c r="H104" s="140"/>
      <c r="I104" s="140"/>
      <c r="J104" s="41"/>
      <c r="K104" s="42"/>
      <c r="L104" s="125"/>
      <c r="M104" s="125"/>
      <c r="N104" s="125"/>
      <c r="O104" s="125"/>
    </row>
    <row r="105" spans="1:17" s="46" customFormat="1" ht="21.75" customHeight="1" x14ac:dyDescent="0.2">
      <c r="A105" s="138"/>
      <c r="B105" s="146" t="s">
        <v>113</v>
      </c>
      <c r="C105" s="147"/>
      <c r="D105" s="139" t="s">
        <v>15</v>
      </c>
      <c r="E105" s="140">
        <f t="shared" si="17"/>
        <v>0</v>
      </c>
      <c r="F105" s="140"/>
      <c r="G105" s="140"/>
      <c r="H105" s="140"/>
      <c r="I105" s="140"/>
      <c r="J105" s="41"/>
      <c r="K105" s="42"/>
      <c r="L105" s="125"/>
      <c r="M105" s="125"/>
      <c r="N105" s="125"/>
      <c r="O105" s="125"/>
    </row>
    <row r="106" spans="1:17" s="46" customFormat="1" ht="21.75" customHeight="1" x14ac:dyDescent="0.2">
      <c r="A106" s="138"/>
      <c r="B106" s="146" t="s">
        <v>114</v>
      </c>
      <c r="C106" s="147"/>
      <c r="D106" s="139" t="s">
        <v>15</v>
      </c>
      <c r="E106" s="140">
        <f t="shared" si="17"/>
        <v>0</v>
      </c>
      <c r="F106" s="140"/>
      <c r="G106" s="140"/>
      <c r="H106" s="140"/>
      <c r="I106" s="140"/>
      <c r="J106" s="41"/>
      <c r="K106" s="42"/>
      <c r="L106" s="125"/>
      <c r="M106" s="125"/>
      <c r="N106" s="125"/>
      <c r="O106" s="125"/>
    </row>
    <row r="107" spans="1:17" s="46" customFormat="1" ht="44.25" customHeight="1" x14ac:dyDescent="0.2">
      <c r="A107" s="138" t="s">
        <v>148</v>
      </c>
      <c r="B107" s="148" t="s">
        <v>149</v>
      </c>
      <c r="C107" s="149"/>
      <c r="D107" s="139" t="s">
        <v>15</v>
      </c>
      <c r="E107" s="140">
        <f>+H107+I107</f>
        <v>0</v>
      </c>
      <c r="F107" s="140"/>
      <c r="G107" s="140"/>
      <c r="H107" s="140">
        <f>+H108+H109+H110</f>
        <v>0</v>
      </c>
      <c r="I107" s="140">
        <v>0</v>
      </c>
      <c r="J107" s="41"/>
      <c r="K107" s="42"/>
      <c r="L107" s="125"/>
      <c r="M107" s="125"/>
      <c r="N107" s="125"/>
      <c r="O107" s="125"/>
    </row>
    <row r="108" spans="1:17" s="46" customFormat="1" ht="21.75" customHeight="1" x14ac:dyDescent="0.2">
      <c r="A108" s="138"/>
      <c r="B108" s="146" t="s">
        <v>112</v>
      </c>
      <c r="C108" s="147"/>
      <c r="D108" s="139" t="s">
        <v>15</v>
      </c>
      <c r="E108" s="140">
        <f t="shared" ref="E108:E110" si="18">SUM(F108:I108)</f>
        <v>0</v>
      </c>
      <c r="F108" s="140"/>
      <c r="G108" s="140"/>
      <c r="H108" s="140"/>
      <c r="I108" s="140"/>
      <c r="J108" s="41"/>
      <c r="K108" s="42"/>
      <c r="L108" s="125"/>
      <c r="M108" s="125"/>
      <c r="N108" s="125"/>
      <c r="O108" s="125"/>
    </row>
    <row r="109" spans="1:17" s="46" customFormat="1" ht="21.75" customHeight="1" x14ac:dyDescent="0.2">
      <c r="A109" s="138"/>
      <c r="B109" s="146" t="s">
        <v>113</v>
      </c>
      <c r="C109" s="147"/>
      <c r="D109" s="139" t="s">
        <v>15</v>
      </c>
      <c r="E109" s="140">
        <f t="shared" si="18"/>
        <v>0</v>
      </c>
      <c r="F109" s="140"/>
      <c r="G109" s="140"/>
      <c r="H109" s="140"/>
      <c r="I109" s="140"/>
      <c r="J109" s="41"/>
      <c r="K109" s="42"/>
      <c r="L109" s="125"/>
      <c r="M109" s="125"/>
      <c r="N109" s="125"/>
      <c r="O109" s="125"/>
    </row>
    <row r="110" spans="1:17" s="46" customFormat="1" ht="21.75" customHeight="1" x14ac:dyDescent="0.2">
      <c r="A110" s="138"/>
      <c r="B110" s="146" t="s">
        <v>114</v>
      </c>
      <c r="C110" s="147"/>
      <c r="D110" s="139" t="s">
        <v>15</v>
      </c>
      <c r="E110" s="140">
        <f t="shared" si="18"/>
        <v>0</v>
      </c>
      <c r="F110" s="140"/>
      <c r="G110" s="140"/>
      <c r="H110" s="140"/>
      <c r="I110" s="140"/>
      <c r="J110" s="41"/>
      <c r="K110" s="42"/>
      <c r="L110" s="125"/>
      <c r="M110" s="125"/>
      <c r="N110" s="125"/>
      <c r="O110" s="125"/>
    </row>
    <row r="111" spans="1:17" s="46" customFormat="1" ht="31.5" customHeight="1" x14ac:dyDescent="0.2">
      <c r="A111" s="75" t="s">
        <v>40</v>
      </c>
      <c r="B111" s="158" t="s">
        <v>97</v>
      </c>
      <c r="C111" s="159"/>
      <c r="D111" s="76" t="s">
        <v>15</v>
      </c>
      <c r="E111" s="80">
        <f t="shared" si="1"/>
        <v>0</v>
      </c>
      <c r="F111" s="80">
        <f>SUM(F112:F114)</f>
        <v>0</v>
      </c>
      <c r="G111" s="80">
        <f>SUM(G112:G114)</f>
        <v>0</v>
      </c>
      <c r="H111" s="80">
        <f>SUM(H112:H114)</f>
        <v>0</v>
      </c>
      <c r="I111" s="80">
        <f>SUM(I112:I114)</f>
        <v>0</v>
      </c>
      <c r="J111" s="78"/>
      <c r="K111" s="79"/>
      <c r="L111" s="43"/>
      <c r="M111" s="43"/>
      <c r="N111" s="54"/>
      <c r="O111" s="54"/>
      <c r="P111" s="53"/>
      <c r="Q111" s="53"/>
    </row>
    <row r="112" spans="1:17" s="46" customFormat="1" ht="33.75" customHeight="1" x14ac:dyDescent="0.2">
      <c r="A112" s="69" t="s">
        <v>41</v>
      </c>
      <c r="B112" s="184" t="s">
        <v>98</v>
      </c>
      <c r="C112" s="185"/>
      <c r="D112" s="39" t="s">
        <v>15</v>
      </c>
      <c r="E112" s="48">
        <f>SUM(F112:I112)</f>
        <v>0</v>
      </c>
      <c r="F112" s="48"/>
      <c r="G112" s="48"/>
      <c r="H112" s="48"/>
      <c r="I112" s="48"/>
      <c r="J112" s="41"/>
      <c r="K112" s="42"/>
      <c r="L112" s="43"/>
      <c r="M112" s="54"/>
      <c r="N112" s="54"/>
      <c r="O112" s="54"/>
      <c r="P112" s="53"/>
      <c r="Q112" s="53"/>
    </row>
    <row r="113" spans="1:17" s="46" customFormat="1" ht="15.75" customHeight="1" x14ac:dyDescent="0.2">
      <c r="A113" s="69" t="s">
        <v>42</v>
      </c>
      <c r="B113" s="184" t="s">
        <v>99</v>
      </c>
      <c r="C113" s="185"/>
      <c r="D113" s="39" t="s">
        <v>15</v>
      </c>
      <c r="E113" s="48">
        <f t="shared" si="1"/>
        <v>0</v>
      </c>
      <c r="F113" s="48"/>
      <c r="G113" s="48"/>
      <c r="H113" s="48"/>
      <c r="I113" s="48"/>
      <c r="J113" s="41"/>
      <c r="K113" s="42"/>
      <c r="L113" s="43"/>
      <c r="M113" s="54"/>
      <c r="N113" s="54"/>
      <c r="O113" s="54"/>
      <c r="P113" s="53"/>
      <c r="Q113" s="53"/>
    </row>
    <row r="114" spans="1:17" s="46" customFormat="1" ht="15.75" customHeight="1" x14ac:dyDescent="0.2">
      <c r="A114" s="69" t="s">
        <v>43</v>
      </c>
      <c r="B114" s="179" t="s">
        <v>39</v>
      </c>
      <c r="C114" s="180"/>
      <c r="D114" s="39" t="s">
        <v>15</v>
      </c>
      <c r="E114" s="48">
        <f t="shared" ref="E114:E123" si="19">SUM(F114:I114)</f>
        <v>0</v>
      </c>
      <c r="F114" s="48"/>
      <c r="G114" s="48"/>
      <c r="H114" s="48"/>
      <c r="I114" s="48"/>
      <c r="J114" s="41"/>
      <c r="K114" s="42"/>
      <c r="L114" s="43"/>
      <c r="M114" s="54"/>
      <c r="N114" s="54"/>
      <c r="O114" s="54"/>
      <c r="P114" s="53"/>
      <c r="Q114" s="53"/>
    </row>
    <row r="115" spans="1:17" s="46" customFormat="1" ht="30" customHeight="1" x14ac:dyDescent="0.2">
      <c r="A115" s="75" t="s">
        <v>44</v>
      </c>
      <c r="B115" s="158" t="s">
        <v>64</v>
      </c>
      <c r="C115" s="159"/>
      <c r="D115" s="76" t="s">
        <v>15</v>
      </c>
      <c r="E115" s="80">
        <f t="shared" si="19"/>
        <v>0</v>
      </c>
      <c r="F115" s="80">
        <f>SUM(F116:F118)</f>
        <v>0</v>
      </c>
      <c r="G115" s="80">
        <f t="shared" ref="G115:I115" si="20">SUM(G116:G118)</f>
        <v>0</v>
      </c>
      <c r="H115" s="80">
        <f t="shared" si="20"/>
        <v>0</v>
      </c>
      <c r="I115" s="80">
        <f t="shared" si="20"/>
        <v>0</v>
      </c>
      <c r="J115" s="78"/>
      <c r="K115" s="79"/>
      <c r="L115" s="43"/>
      <c r="M115" s="43"/>
      <c r="N115" s="43"/>
      <c r="O115" s="43"/>
    </row>
    <row r="116" spans="1:17" s="46" customFormat="1" ht="18.75" customHeight="1" x14ac:dyDescent="0.2">
      <c r="A116" s="55" t="s">
        <v>46</v>
      </c>
      <c r="B116" s="162" t="s">
        <v>21</v>
      </c>
      <c r="C116" s="163"/>
      <c r="D116" s="56" t="s">
        <v>15</v>
      </c>
      <c r="E116" s="57">
        <f t="shared" si="19"/>
        <v>0</v>
      </c>
      <c r="F116" s="57"/>
      <c r="G116" s="57"/>
      <c r="H116" s="57"/>
      <c r="I116" s="57"/>
      <c r="J116" s="58"/>
      <c r="K116" s="71"/>
      <c r="L116" s="43"/>
      <c r="M116" s="54"/>
      <c r="N116" s="54"/>
      <c r="O116" s="54"/>
      <c r="P116" s="53"/>
      <c r="Q116" s="53"/>
    </row>
    <row r="117" spans="1:17" s="46" customFormat="1" ht="18.75" customHeight="1" x14ac:dyDescent="0.2">
      <c r="A117" s="59" t="s">
        <v>22</v>
      </c>
      <c r="B117" s="164" t="s">
        <v>22</v>
      </c>
      <c r="C117" s="165"/>
      <c r="D117" s="60" t="s">
        <v>15</v>
      </c>
      <c r="E117" s="61">
        <f t="shared" si="19"/>
        <v>0</v>
      </c>
      <c r="F117" s="61"/>
      <c r="G117" s="61"/>
      <c r="H117" s="61"/>
      <c r="I117" s="61"/>
      <c r="J117" s="62"/>
      <c r="K117" s="72"/>
      <c r="L117" s="43"/>
      <c r="M117" s="54"/>
      <c r="N117" s="54"/>
      <c r="O117" s="54"/>
      <c r="P117" s="53"/>
      <c r="Q117" s="53"/>
    </row>
    <row r="118" spans="1:17" s="46" customFormat="1" ht="18.75" customHeight="1" x14ac:dyDescent="0.2">
      <c r="A118" s="64" t="s">
        <v>47</v>
      </c>
      <c r="B118" s="181" t="s">
        <v>24</v>
      </c>
      <c r="C118" s="182"/>
      <c r="D118" s="65" t="s">
        <v>15</v>
      </c>
      <c r="E118" s="66">
        <f t="shared" si="19"/>
        <v>0</v>
      </c>
      <c r="F118" s="66"/>
      <c r="G118" s="66"/>
      <c r="H118" s="66"/>
      <c r="I118" s="66"/>
      <c r="J118" s="67"/>
      <c r="K118" s="81"/>
      <c r="L118" s="43"/>
      <c r="M118" s="54"/>
      <c r="N118" s="54"/>
      <c r="O118" s="54"/>
      <c r="P118" s="53"/>
      <c r="Q118" s="53"/>
    </row>
    <row r="119" spans="1:17" s="46" customFormat="1" ht="21.75" customHeight="1" x14ac:dyDescent="0.2">
      <c r="A119" s="75" t="s">
        <v>62</v>
      </c>
      <c r="B119" s="158" t="s">
        <v>67</v>
      </c>
      <c r="C119" s="159"/>
      <c r="D119" s="76" t="s">
        <v>15</v>
      </c>
      <c r="E119" s="80">
        <f t="shared" si="19"/>
        <v>0</v>
      </c>
      <c r="F119" s="80"/>
      <c r="G119" s="80"/>
      <c r="H119" s="80"/>
      <c r="I119" s="80"/>
      <c r="J119" s="78"/>
      <c r="K119" s="79"/>
      <c r="L119" s="43"/>
      <c r="M119" s="43"/>
      <c r="N119" s="43"/>
      <c r="O119" s="43"/>
    </row>
    <row r="120" spans="1:17" s="46" customFormat="1" ht="24" customHeight="1" x14ac:dyDescent="0.2">
      <c r="A120" s="75" t="s">
        <v>63</v>
      </c>
      <c r="B120" s="158" t="s">
        <v>45</v>
      </c>
      <c r="C120" s="159"/>
      <c r="D120" s="76" t="s">
        <v>15</v>
      </c>
      <c r="E120" s="80">
        <f t="shared" si="19"/>
        <v>0</v>
      </c>
      <c r="F120" s="80">
        <f>SUM(F121:F123)</f>
        <v>0</v>
      </c>
      <c r="G120" s="80">
        <f>SUM(G121:G123)</f>
        <v>0</v>
      </c>
      <c r="H120" s="80">
        <f>SUM(H121:H123)</f>
        <v>0</v>
      </c>
      <c r="I120" s="80">
        <f>SUM(I121:I123)</f>
        <v>0</v>
      </c>
      <c r="J120" s="78"/>
      <c r="K120" s="79"/>
      <c r="L120" s="43"/>
      <c r="M120" s="43"/>
      <c r="N120" s="43"/>
      <c r="O120" s="43"/>
    </row>
    <row r="121" spans="1:17" s="46" customFormat="1" ht="18" customHeight="1" x14ac:dyDescent="0.2">
      <c r="A121" s="55" t="s">
        <v>65</v>
      </c>
      <c r="B121" s="162" t="s">
        <v>59</v>
      </c>
      <c r="C121" s="163"/>
      <c r="D121" s="56" t="s">
        <v>15</v>
      </c>
      <c r="E121" s="57">
        <f t="shared" si="19"/>
        <v>0</v>
      </c>
      <c r="F121" s="57"/>
      <c r="G121" s="57"/>
      <c r="H121" s="57"/>
      <c r="I121" s="57"/>
      <c r="J121" s="58"/>
      <c r="K121" s="71"/>
      <c r="L121" s="43"/>
      <c r="M121" s="54"/>
      <c r="N121" s="54"/>
      <c r="O121" s="54"/>
      <c r="P121" s="53"/>
      <c r="Q121" s="53"/>
    </row>
    <row r="122" spans="1:17" s="46" customFormat="1" ht="18" customHeight="1" x14ac:dyDescent="0.2">
      <c r="A122" s="59" t="s">
        <v>22</v>
      </c>
      <c r="B122" s="164" t="s">
        <v>22</v>
      </c>
      <c r="C122" s="165"/>
      <c r="D122" s="60" t="s">
        <v>15</v>
      </c>
      <c r="E122" s="61">
        <f t="shared" si="19"/>
        <v>0</v>
      </c>
      <c r="F122" s="61"/>
      <c r="G122" s="61"/>
      <c r="H122" s="61"/>
      <c r="I122" s="61"/>
      <c r="J122" s="62"/>
      <c r="K122" s="72"/>
      <c r="L122" s="43"/>
      <c r="M122" s="54"/>
      <c r="N122" s="54"/>
      <c r="O122" s="54"/>
      <c r="P122" s="53"/>
      <c r="Q122" s="53"/>
    </row>
    <row r="123" spans="1:17" s="46" customFormat="1" ht="18" customHeight="1" x14ac:dyDescent="0.2">
      <c r="A123" s="64" t="s">
        <v>66</v>
      </c>
      <c r="B123" s="181" t="s">
        <v>48</v>
      </c>
      <c r="C123" s="182"/>
      <c r="D123" s="65" t="s">
        <v>15</v>
      </c>
      <c r="E123" s="66">
        <f t="shared" si="19"/>
        <v>0</v>
      </c>
      <c r="F123" s="66"/>
      <c r="G123" s="66"/>
      <c r="H123" s="66"/>
      <c r="I123" s="66"/>
      <c r="J123" s="67"/>
      <c r="K123" s="81"/>
      <c r="L123" s="43"/>
      <c r="M123" s="54"/>
      <c r="N123" s="54"/>
      <c r="O123" s="54"/>
      <c r="P123" s="53"/>
      <c r="Q123" s="53"/>
    </row>
    <row r="124" spans="1:17" s="90" customFormat="1" ht="84" customHeight="1" x14ac:dyDescent="0.2">
      <c r="A124" s="38" t="s">
        <v>49</v>
      </c>
      <c r="B124" s="186" t="s">
        <v>85</v>
      </c>
      <c r="C124" s="187"/>
      <c r="D124" s="82" t="s">
        <v>15</v>
      </c>
      <c r="E124" s="48">
        <f t="shared" si="1"/>
        <v>0</v>
      </c>
      <c r="F124" s="83"/>
      <c r="G124" s="83"/>
      <c r="H124" s="83"/>
      <c r="I124" s="83"/>
      <c r="J124" s="84"/>
      <c r="K124" s="50"/>
      <c r="L124" s="85"/>
      <c r="M124" s="86"/>
      <c r="N124" s="87"/>
      <c r="O124" s="87"/>
      <c r="P124" s="88"/>
      <c r="Q124" s="89"/>
    </row>
    <row r="125" spans="1:17" s="46" customFormat="1" ht="34.5" customHeight="1" x14ac:dyDescent="0.2">
      <c r="A125" s="38" t="s">
        <v>50</v>
      </c>
      <c r="B125" s="166" t="s">
        <v>86</v>
      </c>
      <c r="C125" s="167"/>
      <c r="D125" s="39" t="s">
        <v>15</v>
      </c>
      <c r="E125" s="48">
        <f t="shared" si="1"/>
        <v>0</v>
      </c>
      <c r="F125" s="48">
        <f>SUM(F126:F128)</f>
        <v>0</v>
      </c>
      <c r="G125" s="48">
        <f>SUM(G126:G128)</f>
        <v>0</v>
      </c>
      <c r="H125" s="48">
        <f>SUM(H126:H128)</f>
        <v>0</v>
      </c>
      <c r="I125" s="48">
        <f>SUM(I126:I128)</f>
        <v>0</v>
      </c>
      <c r="J125" s="41"/>
      <c r="K125" s="42"/>
      <c r="L125" s="43"/>
      <c r="M125" s="43"/>
      <c r="N125" s="54"/>
      <c r="O125" s="54"/>
      <c r="P125" s="53"/>
      <c r="Q125" s="53"/>
    </row>
    <row r="126" spans="1:17" s="46" customFormat="1" ht="22.5" customHeight="1" x14ac:dyDescent="0.2">
      <c r="A126" s="55" t="s">
        <v>51</v>
      </c>
      <c r="B126" s="162" t="s">
        <v>27</v>
      </c>
      <c r="C126" s="163"/>
      <c r="D126" s="56" t="s">
        <v>15</v>
      </c>
      <c r="E126" s="57">
        <f>SUM(F126:I126)</f>
        <v>0</v>
      </c>
      <c r="F126" s="57"/>
      <c r="G126" s="57"/>
      <c r="H126" s="57"/>
      <c r="I126" s="57"/>
      <c r="J126" s="58"/>
      <c r="K126" s="91"/>
      <c r="L126" s="43"/>
      <c r="M126" s="54"/>
      <c r="N126" s="54"/>
      <c r="O126" s="54"/>
      <c r="P126" s="53"/>
      <c r="Q126" s="53"/>
    </row>
    <row r="127" spans="1:17" s="46" customFormat="1" ht="18" customHeight="1" x14ac:dyDescent="0.2">
      <c r="A127" s="59" t="s">
        <v>22</v>
      </c>
      <c r="B127" s="164" t="s">
        <v>22</v>
      </c>
      <c r="C127" s="165"/>
      <c r="D127" s="60" t="s">
        <v>15</v>
      </c>
      <c r="E127" s="61">
        <f>SUM(F127:I127)</f>
        <v>0</v>
      </c>
      <c r="F127" s="61"/>
      <c r="G127" s="61"/>
      <c r="H127" s="61"/>
      <c r="I127" s="61"/>
      <c r="J127" s="62"/>
      <c r="K127" s="72"/>
      <c r="L127" s="43"/>
      <c r="M127" s="54"/>
      <c r="N127" s="54"/>
      <c r="O127" s="54"/>
      <c r="P127" s="53"/>
      <c r="Q127" s="53"/>
    </row>
    <row r="128" spans="1:17" s="46" customFormat="1" ht="22.5" customHeight="1" x14ac:dyDescent="0.2">
      <c r="A128" s="64" t="s">
        <v>52</v>
      </c>
      <c r="B128" s="176" t="s">
        <v>29</v>
      </c>
      <c r="C128" s="183"/>
      <c r="D128" s="92" t="s">
        <v>15</v>
      </c>
      <c r="E128" s="93">
        <f>SUM(F128:I128)</f>
        <v>0</v>
      </c>
      <c r="F128" s="93"/>
      <c r="G128" s="93"/>
      <c r="H128" s="93"/>
      <c r="I128" s="93"/>
      <c r="J128" s="94"/>
      <c r="K128" s="95"/>
      <c r="L128" s="43"/>
      <c r="M128" s="54"/>
      <c r="N128" s="54"/>
      <c r="O128" s="54"/>
      <c r="P128" s="53"/>
      <c r="Q128" s="53"/>
    </row>
    <row r="129" spans="1:17" s="46" customFormat="1" ht="21" customHeight="1" x14ac:dyDescent="0.2">
      <c r="A129" s="172" t="s">
        <v>53</v>
      </c>
      <c r="B129" s="174" t="s">
        <v>54</v>
      </c>
      <c r="C129" s="96" t="s">
        <v>60</v>
      </c>
      <c r="D129" s="82" t="s">
        <v>15</v>
      </c>
      <c r="E129" s="40">
        <f>E18-E34-E124-E125</f>
        <v>0</v>
      </c>
      <c r="F129" s="48"/>
      <c r="G129" s="48"/>
      <c r="H129" s="48"/>
      <c r="I129" s="48"/>
      <c r="J129" s="41"/>
      <c r="K129" s="42"/>
      <c r="L129" s="43"/>
      <c r="M129" s="43"/>
      <c r="N129" s="54"/>
      <c r="O129" s="54"/>
      <c r="P129" s="53"/>
      <c r="Q129" s="53"/>
    </row>
    <row r="130" spans="1:17" s="46" customFormat="1" ht="21" customHeight="1" x14ac:dyDescent="0.2">
      <c r="A130" s="173"/>
      <c r="B130" s="175"/>
      <c r="C130" s="96" t="s">
        <v>61</v>
      </c>
      <c r="D130" s="82" t="s">
        <v>55</v>
      </c>
      <c r="E130" s="97" t="e">
        <f>E129/E18</f>
        <v>#DIV/0!</v>
      </c>
      <c r="F130" s="98"/>
      <c r="G130" s="98"/>
      <c r="H130" s="98"/>
      <c r="I130" s="98"/>
      <c r="J130" s="99"/>
      <c r="K130" s="50"/>
      <c r="L130" s="43"/>
      <c r="M130" s="43"/>
      <c r="N130" s="54"/>
      <c r="O130" s="54"/>
      <c r="P130" s="53"/>
      <c r="Q130" s="53"/>
    </row>
    <row r="131" spans="1:17" s="102" customFormat="1" ht="156.75" customHeight="1" x14ac:dyDescent="0.2">
      <c r="A131" s="160" t="s">
        <v>100</v>
      </c>
      <c r="B131" s="160"/>
      <c r="C131" s="160"/>
      <c r="D131" s="160"/>
      <c r="E131" s="160"/>
      <c r="F131" s="160"/>
      <c r="G131" s="160"/>
      <c r="H131" s="160"/>
      <c r="I131" s="160"/>
      <c r="J131" s="160"/>
      <c r="K131" s="160"/>
      <c r="L131" s="101"/>
    </row>
    <row r="132" spans="1:17" s="107" customFormat="1" ht="16.5" x14ac:dyDescent="0.25">
      <c r="A132" s="161" t="s">
        <v>88</v>
      </c>
      <c r="B132" s="161"/>
      <c r="C132" s="103"/>
      <c r="D132" s="103"/>
      <c r="E132" s="103"/>
      <c r="F132" s="103"/>
      <c r="G132" s="103"/>
      <c r="H132" s="103"/>
      <c r="I132" s="103"/>
      <c r="J132" s="104"/>
      <c r="K132" s="103"/>
      <c r="L132" s="105"/>
      <c r="M132" s="106"/>
      <c r="N132" s="106"/>
      <c r="O132" s="106"/>
    </row>
    <row r="133" spans="1:17" s="107" customFormat="1" ht="16.5" x14ac:dyDescent="0.25">
      <c r="A133" s="193" t="s">
        <v>87</v>
      </c>
      <c r="B133" s="192"/>
      <c r="C133" s="192"/>
      <c r="D133" s="192"/>
      <c r="E133" s="192"/>
      <c r="F133" s="192"/>
      <c r="G133" s="192"/>
      <c r="H133" s="192"/>
      <c r="I133" s="192"/>
      <c r="J133" s="192"/>
      <c r="K133" s="192"/>
      <c r="L133" s="105"/>
      <c r="M133" s="106"/>
      <c r="N133" s="106"/>
      <c r="O133" s="106"/>
    </row>
    <row r="134" spans="1:17" s="107" customFormat="1" ht="27.75" customHeight="1" x14ac:dyDescent="0.25">
      <c r="A134" s="191" t="s">
        <v>70</v>
      </c>
      <c r="B134" s="192"/>
      <c r="C134" s="192"/>
      <c r="D134" s="192"/>
      <c r="E134" s="192"/>
      <c r="F134" s="192"/>
      <c r="G134" s="192"/>
      <c r="H134" s="192"/>
      <c r="I134" s="192"/>
      <c r="J134" s="192"/>
      <c r="K134" s="192"/>
      <c r="L134" s="105"/>
      <c r="M134" s="106"/>
      <c r="N134" s="106"/>
      <c r="O134" s="106"/>
    </row>
    <row r="135" spans="1:17" s="46" customFormat="1" ht="16.5" customHeight="1" x14ac:dyDescent="0.2">
      <c r="A135" s="108" t="s">
        <v>71</v>
      </c>
      <c r="B135" s="109"/>
      <c r="C135" s="109"/>
      <c r="D135" s="109"/>
      <c r="E135" s="109"/>
      <c r="F135" s="109"/>
      <c r="G135" s="109"/>
      <c r="H135" s="109"/>
      <c r="I135" s="109"/>
      <c r="J135" s="109"/>
      <c r="K135" s="110"/>
      <c r="L135" s="100"/>
      <c r="M135" s="43"/>
      <c r="N135" s="43"/>
      <c r="O135" s="43"/>
    </row>
    <row r="136" spans="1:17" s="46" customFormat="1" ht="15.75" customHeight="1" x14ac:dyDescent="0.2">
      <c r="A136" s="108" t="s">
        <v>72</v>
      </c>
      <c r="B136" s="109"/>
      <c r="C136" s="137"/>
      <c r="D136" s="109"/>
      <c r="E136" s="109"/>
      <c r="F136" s="109"/>
      <c r="G136" s="109"/>
      <c r="H136" s="109"/>
      <c r="I136" s="109"/>
      <c r="J136" s="109"/>
      <c r="K136" s="110"/>
      <c r="L136" s="100"/>
      <c r="M136" s="43"/>
      <c r="N136" s="43"/>
      <c r="O136" s="43"/>
    </row>
    <row r="137" spans="1:17" x14ac:dyDescent="0.2">
      <c r="A137" s="2"/>
    </row>
    <row r="138" spans="1:17" ht="18" x14ac:dyDescent="0.25">
      <c r="A138" s="129" t="s">
        <v>108</v>
      </c>
      <c r="B138" s="130"/>
      <c r="C138" s="6"/>
      <c r="D138" s="6"/>
      <c r="E138" s="130"/>
      <c r="F138" s="129" t="s">
        <v>109</v>
      </c>
      <c r="G138" s="130"/>
      <c r="H138" s="6"/>
      <c r="I138" s="6"/>
      <c r="J138" s="6"/>
      <c r="K138" s="6"/>
    </row>
    <row r="139" spans="1:17" s="116" customFormat="1" ht="34.5" customHeight="1" x14ac:dyDescent="0.25">
      <c r="A139" s="131" t="s">
        <v>102</v>
      </c>
      <c r="B139" s="130"/>
      <c r="C139" s="119"/>
      <c r="D139" s="119"/>
      <c r="E139" s="130"/>
      <c r="F139" s="131" t="s">
        <v>102</v>
      </c>
      <c r="G139" s="130"/>
      <c r="H139" s="119"/>
      <c r="I139" s="119"/>
      <c r="J139" s="6"/>
      <c r="K139" s="6"/>
      <c r="L139" s="118"/>
      <c r="M139" s="119"/>
      <c r="N139" s="119"/>
      <c r="O139" s="119"/>
    </row>
    <row r="140" spans="1:17" x14ac:dyDescent="0.2">
      <c r="A140" s="119" t="s">
        <v>57</v>
      </c>
      <c r="B140" s="119"/>
      <c r="C140" s="6"/>
      <c r="D140" s="6"/>
      <c r="E140" s="132"/>
      <c r="F140" s="119" t="s">
        <v>57</v>
      </c>
      <c r="G140" s="119"/>
      <c r="H140" s="6"/>
      <c r="I140" s="6"/>
      <c r="J140" s="119"/>
      <c r="K140" s="119"/>
    </row>
    <row r="141" spans="1:17" ht="21.75" customHeight="1" x14ac:dyDescent="0.25">
      <c r="A141" s="133" t="s">
        <v>58</v>
      </c>
      <c r="B141" s="133"/>
      <c r="C141" s="134"/>
      <c r="D141" s="134"/>
      <c r="E141" s="133"/>
      <c r="F141" s="133" t="s">
        <v>58</v>
      </c>
      <c r="G141" s="133"/>
      <c r="H141" s="134"/>
      <c r="I141" s="134"/>
      <c r="J141" s="134"/>
      <c r="K141" s="134"/>
    </row>
    <row r="142" spans="1:17" ht="21.75" customHeight="1" x14ac:dyDescent="0.25">
      <c r="A142" s="111" t="s">
        <v>107</v>
      </c>
      <c r="B142" s="112"/>
      <c r="C142" s="128"/>
      <c r="D142" s="128"/>
      <c r="E142" s="128"/>
      <c r="F142" s="128"/>
      <c r="G142" s="128"/>
      <c r="J142" s="22"/>
      <c r="K142" s="22"/>
    </row>
    <row r="143" spans="1:17" ht="21.75" customHeight="1" x14ac:dyDescent="0.25">
      <c r="A143" s="112" t="s">
        <v>101</v>
      </c>
      <c r="B143" s="112"/>
      <c r="C143" s="128"/>
      <c r="D143" s="128"/>
      <c r="E143" s="128"/>
      <c r="F143" s="128"/>
      <c r="G143" s="128"/>
      <c r="J143" s="22"/>
      <c r="K143" s="22"/>
    </row>
    <row r="144" spans="1:17" ht="21.75" customHeight="1" x14ac:dyDescent="0.25">
      <c r="A144" s="135"/>
      <c r="B144" s="135" t="s">
        <v>56</v>
      </c>
      <c r="C144" s="128"/>
      <c r="D144" s="128"/>
      <c r="E144" s="128"/>
      <c r="F144" s="128"/>
      <c r="G144" s="128"/>
      <c r="H144" s="22"/>
      <c r="I144" s="22"/>
      <c r="J144" s="22"/>
      <c r="K144" s="22"/>
    </row>
    <row r="145" spans="1:11" ht="21.75" customHeight="1" x14ac:dyDescent="0.25">
      <c r="A145" s="122"/>
      <c r="B145" s="123" t="s">
        <v>58</v>
      </c>
      <c r="C145" s="123"/>
      <c r="D145" s="123"/>
      <c r="E145" s="123"/>
      <c r="F145" s="123"/>
      <c r="G145" s="123"/>
      <c r="H145" s="124"/>
      <c r="I145" s="124"/>
      <c r="J145" s="124"/>
      <c r="K145" s="124"/>
    </row>
    <row r="146" spans="1:11" ht="15" customHeight="1" x14ac:dyDescent="0.25">
      <c r="A146" s="17"/>
      <c r="B146" s="128"/>
      <c r="C146" s="128"/>
      <c r="D146" s="128"/>
      <c r="E146" s="128"/>
      <c r="F146" s="128"/>
      <c r="G146" s="128"/>
      <c r="H146" s="22"/>
      <c r="I146" s="22"/>
      <c r="J146" s="22"/>
      <c r="K146" s="22"/>
    </row>
    <row r="147" spans="1:11" ht="20.25" x14ac:dyDescent="0.3">
      <c r="A147" s="136" t="s">
        <v>103</v>
      </c>
      <c r="B147" s="28"/>
      <c r="C147" s="112"/>
      <c r="D147" s="112"/>
      <c r="E147" s="112"/>
      <c r="F147" s="112"/>
      <c r="G147" s="112"/>
      <c r="H147" s="112"/>
      <c r="I147" s="112"/>
    </row>
    <row r="148" spans="1:11" ht="20.25" x14ac:dyDescent="0.3">
      <c r="A148" s="121"/>
      <c r="B148" s="112"/>
      <c r="C148" s="112"/>
      <c r="D148" s="112"/>
      <c r="E148" s="112"/>
      <c r="F148" s="112"/>
      <c r="G148" s="112"/>
      <c r="H148" s="112"/>
      <c r="I148" s="112"/>
    </row>
    <row r="149" spans="1:11" ht="18" x14ac:dyDescent="0.25">
      <c r="B149" s="111" t="s">
        <v>76</v>
      </c>
      <c r="C149" s="112"/>
      <c r="D149" s="28"/>
      <c r="E149" s="28"/>
      <c r="G149" s="111" t="s">
        <v>75</v>
      </c>
      <c r="H149" s="112"/>
      <c r="I149" s="112"/>
    </row>
    <row r="150" spans="1:11" ht="16.5" x14ac:dyDescent="0.25">
      <c r="B150" s="112"/>
      <c r="C150" s="112"/>
      <c r="D150" s="112"/>
      <c r="E150" s="112"/>
      <c r="G150" s="112"/>
      <c r="H150" s="112"/>
      <c r="I150" s="112"/>
    </row>
    <row r="151" spans="1:11" ht="16.5" x14ac:dyDescent="0.25">
      <c r="A151" s="113"/>
      <c r="B151" s="114"/>
      <c r="C151" s="112"/>
      <c r="D151" s="112"/>
      <c r="E151" s="112"/>
      <c r="F151" s="115"/>
      <c r="G151" s="178"/>
      <c r="H151" s="178"/>
      <c r="I151" s="112"/>
      <c r="J151" s="115"/>
      <c r="K151" s="115"/>
    </row>
    <row r="152" spans="1:11" ht="16.5" x14ac:dyDescent="0.25">
      <c r="B152" s="112" t="s">
        <v>151</v>
      </c>
      <c r="C152" s="112"/>
      <c r="D152" s="112"/>
      <c r="E152" s="112"/>
      <c r="G152" s="3" t="s">
        <v>152</v>
      </c>
      <c r="H152" s="112"/>
      <c r="I152" s="112"/>
    </row>
    <row r="153" spans="1:11" x14ac:dyDescent="0.2">
      <c r="A153" s="116"/>
      <c r="B153" s="116" t="s">
        <v>56</v>
      </c>
      <c r="C153" s="116"/>
      <c r="D153" s="116"/>
      <c r="E153" s="116"/>
      <c r="F153" s="116"/>
      <c r="G153" s="116" t="s">
        <v>57</v>
      </c>
      <c r="H153" s="116"/>
      <c r="I153" s="117"/>
      <c r="J153" s="116"/>
      <c r="K153" s="116"/>
    </row>
    <row r="154" spans="1:11" ht="16.5" x14ac:dyDescent="0.25">
      <c r="B154" s="112" t="s">
        <v>58</v>
      </c>
      <c r="C154" s="112"/>
      <c r="D154" s="112"/>
      <c r="E154" s="112"/>
      <c r="G154" s="112" t="s">
        <v>58</v>
      </c>
      <c r="H154" s="112"/>
      <c r="I154" s="112"/>
    </row>
    <row r="155" spans="1:11" ht="16.5" x14ac:dyDescent="0.25">
      <c r="B155" s="112"/>
    </row>
    <row r="156" spans="1:11" x14ac:dyDescent="0.2">
      <c r="B156" s="116"/>
    </row>
    <row r="158" spans="1:11" ht="16.5" x14ac:dyDescent="0.25">
      <c r="B158" s="120"/>
    </row>
  </sheetData>
  <mergeCells count="125">
    <mergeCell ref="J15:K15"/>
    <mergeCell ref="B29:C29"/>
    <mergeCell ref="B30:C30"/>
    <mergeCell ref="B31:C31"/>
    <mergeCell ref="B32:C32"/>
    <mergeCell ref="B27:C27"/>
    <mergeCell ref="B23:C23"/>
    <mergeCell ref="B24:C24"/>
    <mergeCell ref="B25:C25"/>
    <mergeCell ref="B26:C26"/>
    <mergeCell ref="B28:C28"/>
    <mergeCell ref="A15:A16"/>
    <mergeCell ref="B15:C16"/>
    <mergeCell ref="D15:D16"/>
    <mergeCell ref="E15:I15"/>
    <mergeCell ref="B22:C22"/>
    <mergeCell ref="B17:C17"/>
    <mergeCell ref="B18:C18"/>
    <mergeCell ref="B19:C19"/>
    <mergeCell ref="B20:C20"/>
    <mergeCell ref="B21:C21"/>
    <mergeCell ref="B33:C33"/>
    <mergeCell ref="G151:H151"/>
    <mergeCell ref="B114:C114"/>
    <mergeCell ref="B120:C120"/>
    <mergeCell ref="B121:C121"/>
    <mergeCell ref="B122:C122"/>
    <mergeCell ref="B123:C123"/>
    <mergeCell ref="B118:C118"/>
    <mergeCell ref="B128:C128"/>
    <mergeCell ref="B112:C112"/>
    <mergeCell ref="B113:C113"/>
    <mergeCell ref="B124:C124"/>
    <mergeCell ref="B34:C34"/>
    <mergeCell ref="B35:C35"/>
    <mergeCell ref="A134:K134"/>
    <mergeCell ref="A133:K133"/>
    <mergeCell ref="B54:C54"/>
    <mergeCell ref="B55:C55"/>
    <mergeCell ref="B56:C56"/>
    <mergeCell ref="B38:C38"/>
    <mergeCell ref="B39:C39"/>
    <mergeCell ref="B40:C40"/>
    <mergeCell ref="B41:C41"/>
    <mergeCell ref="B42:C42"/>
    <mergeCell ref="L36:N36"/>
    <mergeCell ref="B111:C111"/>
    <mergeCell ref="A131:K131"/>
    <mergeCell ref="A132:B132"/>
    <mergeCell ref="B126:C126"/>
    <mergeCell ref="B127:C127"/>
    <mergeCell ref="B119:C119"/>
    <mergeCell ref="B115:C115"/>
    <mergeCell ref="B116:C116"/>
    <mergeCell ref="B117:C117"/>
    <mergeCell ref="B125:C125"/>
    <mergeCell ref="B36:C36"/>
    <mergeCell ref="B37:C37"/>
    <mergeCell ref="A129:A130"/>
    <mergeCell ref="B129:B130"/>
    <mergeCell ref="B65:C65"/>
    <mergeCell ref="B66:C66"/>
    <mergeCell ref="B57:C57"/>
    <mergeCell ref="B58:C58"/>
    <mergeCell ref="B59:C59"/>
    <mergeCell ref="B60:C60"/>
    <mergeCell ref="B61:C61"/>
    <mergeCell ref="B52:C52"/>
    <mergeCell ref="B53:C53"/>
    <mergeCell ref="B92:C92"/>
    <mergeCell ref="B93:C93"/>
    <mergeCell ref="B94:C94"/>
    <mergeCell ref="B95:C95"/>
    <mergeCell ref="B87:C87"/>
    <mergeCell ref="B88:C88"/>
    <mergeCell ref="B89:C89"/>
    <mergeCell ref="B90:C90"/>
    <mergeCell ref="B91:C91"/>
    <mergeCell ref="B82:C82"/>
    <mergeCell ref="B83:C83"/>
    <mergeCell ref="B84:C84"/>
    <mergeCell ref="B85:C85"/>
    <mergeCell ref="B86:C86"/>
    <mergeCell ref="B77:C77"/>
    <mergeCell ref="B78:C78"/>
    <mergeCell ref="B79:C79"/>
    <mergeCell ref="B80:C80"/>
    <mergeCell ref="B81:C81"/>
    <mergeCell ref="B48:C48"/>
    <mergeCell ref="B49:C49"/>
    <mergeCell ref="B50:C50"/>
    <mergeCell ref="B51:C51"/>
    <mergeCell ref="B97:C97"/>
    <mergeCell ref="B43:C43"/>
    <mergeCell ref="B44:C44"/>
    <mergeCell ref="B45:C45"/>
    <mergeCell ref="B46:C46"/>
    <mergeCell ref="B47:C47"/>
    <mergeCell ref="B96:C96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2:C62"/>
    <mergeCell ref="B63:C63"/>
    <mergeCell ref="B64:C64"/>
    <mergeCell ref="B108:C108"/>
    <mergeCell ref="B109:C109"/>
    <mergeCell ref="B110:C110"/>
    <mergeCell ref="B103:C103"/>
    <mergeCell ref="B104:C104"/>
    <mergeCell ref="B105:C105"/>
    <mergeCell ref="B106:C106"/>
    <mergeCell ref="B107:C107"/>
    <mergeCell ref="B98:C98"/>
    <mergeCell ref="B99:C99"/>
    <mergeCell ref="B100:C100"/>
    <mergeCell ref="B101:C101"/>
    <mergeCell ref="B102:C102"/>
  </mergeCells>
  <printOptions horizontalCentered="1"/>
  <pageMargins left="0.59055118110236227" right="0" top="0.15748031496062992" bottom="0.78740157480314965" header="0.11811023622047245" footer="0.51181102362204722"/>
  <pageSetup paperSize="9" scale="59" fitToHeight="0" orientation="portrait" r:id="rId1"/>
  <headerFooter alignWithMargins="0">
    <oddFooter>&amp;L__________________________________&amp;Cподписи сторон&amp;R&amp;"Arial Cyr,курсив"&amp;9___________________________Стр.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акт </vt:lpstr>
      <vt:lpstr>'Сводный акт '!_Toc247311311</vt:lpstr>
      <vt:lpstr>'Сводный акт 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Аслямова Фарангис Джаборовна</dc:creator>
  <cp:lastModifiedBy>Аслямова Фарангис Джаборовна</cp:lastModifiedBy>
  <cp:lastPrinted>2025-03-20T05:01:40Z</cp:lastPrinted>
  <dcterms:created xsi:type="dcterms:W3CDTF">2011-05-20T06:19:31Z</dcterms:created>
  <dcterms:modified xsi:type="dcterms:W3CDTF">2025-03-20T05:02:13Z</dcterms:modified>
</cp:coreProperties>
</file>